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10" documentId="13_ncr:1_{B4608BE3-B7D0-4C58-8319-5C08C17DFB15}" xr6:coauthVersionLast="36" xr6:coauthVersionMax="47" xr10:uidLastSave="{388A55B3-739E-48AC-AED6-E30ED77FE427}"/>
  <bookViews>
    <workbookView xWindow="-120" yWindow="-120" windowWidth="29040" windowHeight="15840" xr2:uid="{00000000-000D-0000-FFFF-FFFF00000000}"/>
  </bookViews>
  <sheets>
    <sheet name="nappali" sheetId="1" r:id="rId1"/>
    <sheet name="esti" sheetId="2" r:id="rId2"/>
  </sheets>
  <definedNames>
    <definedName name="_xlnm._FilterDatabase" localSheetId="1" hidden="1">esti!$A$1:$AA$42</definedName>
    <definedName name="_xlnm._FilterDatabase" localSheetId="0" hidden="1">nappali!$A$1:$AA$42</definedName>
    <definedName name="_xlnm.Print_Area" localSheetId="1">esti!$A$1:$AA$54</definedName>
    <definedName name="_xlnm.Print_Area" localSheetId="0">nappali!$A$1:$AA$55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2" l="1"/>
  <c r="E38" i="1"/>
  <c r="E38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Z36" i="1"/>
  <c r="Y36" i="1"/>
  <c r="X36" i="1"/>
  <c r="W36" i="1"/>
  <c r="V36" i="1"/>
  <c r="U36" i="1"/>
  <c r="F36" i="1" s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E36" i="1" s="1"/>
  <c r="G36" i="1"/>
  <c r="E36" i="2" l="1"/>
  <c r="E42" i="2"/>
  <c r="E42" i="1" l="1"/>
  <c r="E31" i="2" l="1"/>
  <c r="F31" i="2"/>
  <c r="E32" i="2"/>
  <c r="F32" i="2"/>
  <c r="E33" i="2"/>
  <c r="F33" i="2"/>
  <c r="E31" i="1"/>
  <c r="F31" i="1"/>
  <c r="E32" i="1"/>
  <c r="F32" i="1"/>
  <c r="E33" i="1"/>
  <c r="F33" i="1"/>
  <c r="D46" i="2" l="1"/>
  <c r="F35" i="2"/>
  <c r="Z34" i="2"/>
  <c r="Y34" i="2"/>
  <c r="Y40" i="2" s="1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Z19" i="2"/>
  <c r="X19" i="2"/>
  <c r="W19" i="2"/>
  <c r="V19" i="2"/>
  <c r="U19" i="2"/>
  <c r="T19" i="2"/>
  <c r="S19" i="2"/>
  <c r="R19" i="2"/>
  <c r="Q19" i="2"/>
  <c r="P19" i="2"/>
  <c r="O19" i="2"/>
  <c r="O40" i="2" s="1"/>
  <c r="N19" i="2"/>
  <c r="M19" i="2"/>
  <c r="L19" i="2"/>
  <c r="K19" i="2"/>
  <c r="J19" i="2"/>
  <c r="J40" i="2" s="1"/>
  <c r="I19" i="2"/>
  <c r="H19" i="2"/>
  <c r="G19" i="2"/>
  <c r="F18" i="2"/>
  <c r="E18" i="2"/>
  <c r="F17" i="2"/>
  <c r="E17" i="2"/>
  <c r="F16" i="2"/>
  <c r="E16" i="2"/>
  <c r="F15" i="2"/>
  <c r="E15" i="2"/>
  <c r="F14" i="2"/>
  <c r="E14" i="2"/>
  <c r="Z13" i="2"/>
  <c r="X13" i="2"/>
  <c r="W13" i="2"/>
  <c r="V13" i="2"/>
  <c r="U13" i="2"/>
  <c r="S13" i="2"/>
  <c r="R13" i="2"/>
  <c r="Q13" i="2"/>
  <c r="P13" i="2"/>
  <c r="N13" i="2"/>
  <c r="M13" i="2"/>
  <c r="L13" i="2"/>
  <c r="K13" i="2"/>
  <c r="I13" i="2"/>
  <c r="H13" i="2"/>
  <c r="G13" i="2"/>
  <c r="F12" i="2"/>
  <c r="E12" i="2"/>
  <c r="F11" i="2"/>
  <c r="E11" i="2"/>
  <c r="F10" i="2"/>
  <c r="E10" i="2"/>
  <c r="F9" i="2"/>
  <c r="E9" i="2"/>
  <c r="Z8" i="2"/>
  <c r="X8" i="2"/>
  <c r="W8" i="2"/>
  <c r="V8" i="2"/>
  <c r="U8" i="2"/>
  <c r="S8" i="2"/>
  <c r="R8" i="2"/>
  <c r="Q8" i="2"/>
  <c r="P8" i="2"/>
  <c r="N8" i="2"/>
  <c r="M8" i="2"/>
  <c r="L8" i="2"/>
  <c r="K8" i="2"/>
  <c r="I8" i="2"/>
  <c r="H8" i="2"/>
  <c r="G8" i="2"/>
  <c r="Z38" i="2" l="1"/>
  <c r="T41" i="2"/>
  <c r="Q38" i="2"/>
  <c r="T40" i="2"/>
  <c r="J41" i="2"/>
  <c r="J42" i="2" s="1"/>
  <c r="O41" i="2"/>
  <c r="O42" i="2" s="1"/>
  <c r="F34" i="2"/>
  <c r="E34" i="2"/>
  <c r="W38" i="2"/>
  <c r="F13" i="2"/>
  <c r="X38" i="2"/>
  <c r="K38" i="2"/>
  <c r="S38" i="2"/>
  <c r="E8" i="2"/>
  <c r="P38" i="2"/>
  <c r="F8" i="2"/>
  <c r="M38" i="2"/>
  <c r="U38" i="2"/>
  <c r="V38" i="2"/>
  <c r="R38" i="2"/>
  <c r="N38" i="2"/>
  <c r="E13" i="2"/>
  <c r="L38" i="2"/>
  <c r="E19" i="2"/>
  <c r="G38" i="2"/>
  <c r="Y41" i="2"/>
  <c r="Y42" i="2" s="1"/>
  <c r="I38" i="2"/>
  <c r="F19" i="2"/>
  <c r="E18" i="1"/>
  <c r="F18" i="1"/>
  <c r="F10" i="1"/>
  <c r="F11" i="1"/>
  <c r="F12" i="1"/>
  <c r="F9" i="1"/>
  <c r="F35" i="1"/>
  <c r="Z34" i="1"/>
  <c r="Z19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X19" i="1"/>
  <c r="W19" i="1"/>
  <c r="V19" i="1"/>
  <c r="U19" i="1"/>
  <c r="T19" i="1"/>
  <c r="S19" i="1"/>
  <c r="R19" i="1"/>
  <c r="Q19" i="1"/>
  <c r="P19" i="1"/>
  <c r="O19" i="1"/>
  <c r="O40" i="1" s="1"/>
  <c r="N19" i="1"/>
  <c r="M19" i="1"/>
  <c r="L19" i="1"/>
  <c r="K19" i="1"/>
  <c r="J19" i="1"/>
  <c r="J41" i="1" s="1"/>
  <c r="I19" i="1"/>
  <c r="H19" i="1"/>
  <c r="G19" i="1"/>
  <c r="F17" i="1"/>
  <c r="E17" i="1"/>
  <c r="F16" i="1"/>
  <c r="E16" i="1"/>
  <c r="F15" i="1"/>
  <c r="E15" i="1"/>
  <c r="F14" i="1"/>
  <c r="E14" i="1"/>
  <c r="Z13" i="1"/>
  <c r="X13" i="1"/>
  <c r="W13" i="1"/>
  <c r="V13" i="1"/>
  <c r="U13" i="1"/>
  <c r="S13" i="1"/>
  <c r="R13" i="1"/>
  <c r="Q13" i="1"/>
  <c r="P13" i="1"/>
  <c r="N13" i="1"/>
  <c r="M13" i="1"/>
  <c r="L13" i="1"/>
  <c r="K13" i="1"/>
  <c r="I13" i="1"/>
  <c r="H13" i="1"/>
  <c r="G13" i="1"/>
  <c r="E12" i="1"/>
  <c r="E11" i="1"/>
  <c r="E10" i="1"/>
  <c r="E9" i="1"/>
  <c r="Z8" i="1"/>
  <c r="X8" i="1"/>
  <c r="W8" i="1"/>
  <c r="V8" i="1"/>
  <c r="U8" i="1"/>
  <c r="S8" i="1"/>
  <c r="R8" i="1"/>
  <c r="Q8" i="1"/>
  <c r="P8" i="1"/>
  <c r="N8" i="1"/>
  <c r="M8" i="1"/>
  <c r="L8" i="1"/>
  <c r="K8" i="1"/>
  <c r="I8" i="1"/>
  <c r="H8" i="1"/>
  <c r="G8" i="1"/>
  <c r="T42" i="2" l="1"/>
  <c r="X38" i="1"/>
  <c r="Y41" i="1"/>
  <c r="Y40" i="1"/>
  <c r="Y42" i="1" s="1"/>
  <c r="Q42" i="2"/>
  <c r="F38" i="2"/>
  <c r="L42" i="2"/>
  <c r="G42" i="2"/>
  <c r="T41" i="1"/>
  <c r="E19" i="1"/>
  <c r="E8" i="1"/>
  <c r="O41" i="1"/>
  <c r="O42" i="1" s="1"/>
  <c r="R38" i="1"/>
  <c r="G38" i="1"/>
  <c r="E13" i="1"/>
  <c r="S38" i="1"/>
  <c r="Q38" i="1"/>
  <c r="T40" i="1"/>
  <c r="U38" i="1"/>
  <c r="Z38" i="1"/>
  <c r="W38" i="1"/>
  <c r="V38" i="1"/>
  <c r="F34" i="1"/>
  <c r="E34" i="1"/>
  <c r="F8" i="1"/>
  <c r="I38" i="1"/>
  <c r="M38" i="1"/>
  <c r="L38" i="1"/>
  <c r="N38" i="1"/>
  <c r="P38" i="1"/>
  <c r="F13" i="1"/>
  <c r="K38" i="1"/>
  <c r="F19" i="1"/>
  <c r="J40" i="1"/>
  <c r="T42" i="1" l="1"/>
  <c r="G42" i="1"/>
  <c r="F38" i="1"/>
  <c r="Q42" i="1"/>
  <c r="L42" i="1"/>
  <c r="J42" i="1"/>
  <c r="D47" i="1"/>
</calcChain>
</file>

<file path=xl/sharedStrings.xml><?xml version="1.0" encoding="utf-8"?>
<sst xmlns="http://schemas.openxmlformats.org/spreadsheetml/2006/main" count="360" uniqueCount="142">
  <si>
    <t>MINTATANTERV</t>
  </si>
  <si>
    <t>Gazdaságinformatikus felsőoktatási szakképzés</t>
  </si>
  <si>
    <t>Nappali tagozat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</si>
  <si>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</si>
  <si>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</si>
  <si>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</si>
  <si>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</si>
  <si>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</si>
  <si>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</si>
  <si>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</si>
  <si>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</si>
  <si>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</si>
  <si>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</si>
  <si>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</si>
  <si>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</si>
  <si>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blended</t>
  </si>
  <si>
    <t>ea</t>
  </si>
  <si>
    <t>tgy</t>
  </si>
  <si>
    <t>l</t>
  </si>
  <si>
    <t>k</t>
  </si>
  <si>
    <t>kr</t>
  </si>
  <si>
    <t>A</t>
  </si>
  <si>
    <t xml:space="preserve">Közös kompetencia modul </t>
  </si>
  <si>
    <t>GMXMP1IFNF</t>
  </si>
  <si>
    <t>Munkaerő-piaci ismeretek</t>
  </si>
  <si>
    <t>é</t>
  </si>
  <si>
    <t>GKXNY1IFNF</t>
  </si>
  <si>
    <t>Idegen nyelvi alapszintű ismeretek</t>
  </si>
  <si>
    <t>GIXSP1IFNF</t>
  </si>
  <si>
    <t>Szakmai és pénzügyi információ feldolgozási ismeretek</t>
  </si>
  <si>
    <t>GUXKI1IFNF</t>
  </si>
  <si>
    <t>Kommunikációs ismeretek</t>
  </si>
  <si>
    <t>B</t>
  </si>
  <si>
    <t>Képzési terület és képzési ág szerinti modul</t>
  </si>
  <si>
    <t>5.</t>
  </si>
  <si>
    <t>GIXBI2IFNF</t>
  </si>
  <si>
    <t>Bevezetés az informatikába</t>
  </si>
  <si>
    <t>6.</t>
  </si>
  <si>
    <t>GIXER2IFNF</t>
  </si>
  <si>
    <t>ERP rendszerek</t>
  </si>
  <si>
    <t>Informatika alapjai</t>
  </si>
  <si>
    <t>7.</t>
  </si>
  <si>
    <t>GKXKG1IFNF</t>
  </si>
  <si>
    <t>Közgazdaságtani alapismeretek</t>
  </si>
  <si>
    <t>v</t>
  </si>
  <si>
    <t>8.</t>
  </si>
  <si>
    <t>GIEVG2IFNF</t>
  </si>
  <si>
    <t xml:space="preserve">Vállalkozásgazdaságtan </t>
  </si>
  <si>
    <t>GIXIA1IFNF</t>
  </si>
  <si>
    <t>C</t>
  </si>
  <si>
    <t>C Szakképzési modul</t>
  </si>
  <si>
    <t>C/1 Szakirány szerinti modul</t>
  </si>
  <si>
    <t>10.</t>
  </si>
  <si>
    <t>GIXKO1IFNF</t>
  </si>
  <si>
    <t>Korszerű operációs rendszerek</t>
  </si>
  <si>
    <t>11.</t>
  </si>
  <si>
    <t>N%XBP1IFNF</t>
  </si>
  <si>
    <t xml:space="preserve">Bevezetés a programozásba </t>
  </si>
  <si>
    <t>12.</t>
  </si>
  <si>
    <t>N%XPA2IFNF</t>
  </si>
  <si>
    <t xml:space="preserve">Programozási alapismeretek </t>
  </si>
  <si>
    <t>13.</t>
  </si>
  <si>
    <t>GIXRS2IFNF</t>
  </si>
  <si>
    <t>Rendszerszervezés</t>
  </si>
  <si>
    <t>14.</t>
  </si>
  <si>
    <t>GIXAT1IFNF</t>
  </si>
  <si>
    <t>Adatbázis tervezés</t>
  </si>
  <si>
    <t>15.</t>
  </si>
  <si>
    <t>GIXIB1IFNF</t>
  </si>
  <si>
    <t>Információbiztonság</t>
  </si>
  <si>
    <t>16.</t>
  </si>
  <si>
    <t xml:space="preserve">GUXPM1IFNF </t>
  </si>
  <si>
    <t xml:space="preserve">Projektmenedzsment </t>
  </si>
  <si>
    <t>17.</t>
  </si>
  <si>
    <t>GKEVP2IFNF</t>
  </si>
  <si>
    <t>Vállalati pénzügyek és számvitel</t>
  </si>
  <si>
    <t>18.</t>
  </si>
  <si>
    <t>GIXVD1IFNF</t>
  </si>
  <si>
    <t>Vállalati döntések informatikája</t>
  </si>
  <si>
    <t>19.</t>
  </si>
  <si>
    <t>GIXCO1IFNF</t>
  </si>
  <si>
    <t>Controlling</t>
  </si>
  <si>
    <t>20.</t>
  </si>
  <si>
    <t>GIXVS1IFNF</t>
  </si>
  <si>
    <t>Vezetés szervezés</t>
  </si>
  <si>
    <t>21.</t>
  </si>
  <si>
    <t>GIXSU1IFNF</t>
  </si>
  <si>
    <t>Stratégiai és üzleti tervezés</t>
  </si>
  <si>
    <t>22.</t>
  </si>
  <si>
    <t>GIEEK2IFNF</t>
  </si>
  <si>
    <t>E-kereskedelem</t>
  </si>
  <si>
    <t>C/2 Gyakorlati félév</t>
  </si>
  <si>
    <t>23.</t>
  </si>
  <si>
    <t>GIGSG2IFNF</t>
  </si>
  <si>
    <t>Szakmai gyakorlat</t>
  </si>
  <si>
    <t>a</t>
  </si>
  <si>
    <t>Kritérium tárgyak</t>
  </si>
  <si>
    <t>24.</t>
  </si>
  <si>
    <t>GDXPAT1FNF</t>
  </si>
  <si>
    <t>Patronálás</t>
  </si>
  <si>
    <t>Összesen</t>
  </si>
  <si>
    <t>aláírás (a)</t>
  </si>
  <si>
    <t>vizsga (v)</t>
  </si>
  <si>
    <t>Félévközi teljesítmény (f)</t>
  </si>
  <si>
    <t>Összes követelmény</t>
  </si>
  <si>
    <t>Záróvizsga:</t>
  </si>
  <si>
    <t>e</t>
  </si>
  <si>
    <t>gy</t>
  </si>
  <si>
    <t>Komplex szakmai ismeretek (1)</t>
  </si>
  <si>
    <t>GVXVGHIFNF</t>
  </si>
  <si>
    <t>GVXVSHIHNF</t>
  </si>
  <si>
    <t>GVXEKHIHNF</t>
  </si>
  <si>
    <t>Informatikai modul (2)</t>
  </si>
  <si>
    <t>GVXATHIHNF</t>
  </si>
  <si>
    <t>GVXERHIHNF</t>
  </si>
  <si>
    <t>GVXIBHIHNF</t>
  </si>
  <si>
    <t>Esti tagozat</t>
  </si>
  <si>
    <t>GMXMP1IFEF</t>
  </si>
  <si>
    <t>GKXNY1IFEF</t>
  </si>
  <si>
    <t>GiXSP1IFEF</t>
  </si>
  <si>
    <t>GMXKI1IFEF</t>
  </si>
  <si>
    <t>GIXBI2IFEF</t>
  </si>
  <si>
    <t>GIXER2IFEF</t>
  </si>
  <si>
    <t>GKXKG1IFEF</t>
  </si>
  <si>
    <t>GIEVG2IFEF</t>
  </si>
  <si>
    <t>GIXIA1IFEF</t>
  </si>
  <si>
    <t>GIXKO1IFEF</t>
  </si>
  <si>
    <t>N%XBP1IFEF</t>
  </si>
  <si>
    <t>N%XPA2IFEF</t>
  </si>
  <si>
    <t>GIXRS2IFEF</t>
  </si>
  <si>
    <t>GIXAT1IFEF</t>
  </si>
  <si>
    <t>GIXIB1IFEF</t>
  </si>
  <si>
    <t>GUXPM1IFEF</t>
  </si>
  <si>
    <t>Projektmenedzsment</t>
  </si>
  <si>
    <t>GKEVP2IFEF</t>
  </si>
  <si>
    <t>GIXVD1IFEF</t>
  </si>
  <si>
    <t>GIXCO1IFEF</t>
  </si>
  <si>
    <t>GIXVS1IFEF</t>
  </si>
  <si>
    <t>GIXSU1IFEF</t>
  </si>
  <si>
    <t>GIXEK2IFEF</t>
  </si>
  <si>
    <t>GIGSG2IFEF</t>
  </si>
  <si>
    <t>Féléviközi teljesítmény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</si>
</sst>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rgb="FFFFC7CE"/>
        <bgColor rgb="FFFFC7CE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584">
    <xf numFmtId="0" fontId="0" fillId="0" borderId="0"/>
    <xf numFmtId="0" fontId="23" fillId="0" borderId="0"/>
    <xf numFmtId="0" fontId="24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22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2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2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4" fillId="0" borderId="68" applyNumberFormat="0" applyFill="0" applyAlignment="0" applyProtection="0"/>
    <xf numFmtId="0" fontId="15" fillId="0" borderId="69" applyNumberFormat="0" applyFill="0" applyAlignment="0" applyProtection="0"/>
    <xf numFmtId="0" fontId="16" fillId="0" borderId="70" applyNumberFormat="0" applyFill="0" applyAlignment="0" applyProtection="0"/>
    <xf numFmtId="0" fontId="16" fillId="0" borderId="0" applyNumberFormat="0" applyFill="0" applyBorder="0" applyAlignment="0" applyProtection="0"/>
    <xf numFmtId="0" fontId="17" fillId="24" borderId="71" applyNumberFormat="0" applyAlignment="0" applyProtection="0"/>
    <xf numFmtId="0" fontId="19" fillId="0" borderId="73" applyNumberFormat="0" applyFill="0" applyAlignment="0" applyProtection="0"/>
    <xf numFmtId="0" fontId="7" fillId="0" borderId="0"/>
    <xf numFmtId="0" fontId="7" fillId="0" borderId="0"/>
    <xf numFmtId="0" fontId="3" fillId="0" borderId="0"/>
    <xf numFmtId="0" fontId="24" fillId="25" borderId="74" applyNumberFormat="0" applyFont="0" applyAlignment="0" applyProtection="0"/>
    <xf numFmtId="0" fontId="18" fillId="26" borderId="72" applyNumberFormat="0" applyAlignment="0" applyProtection="0"/>
    <xf numFmtId="0" fontId="25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1" fillId="0" borderId="75" applyNumberFormat="0" applyFill="0" applyAlignment="0" applyProtection="0"/>
    <xf numFmtId="0" fontId="20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26" fillId="0" borderId="0"/>
    <xf numFmtId="0" fontId="7" fillId="0" borderId="0"/>
    <xf numFmtId="0" fontId="27" fillId="0" borderId="0"/>
    <xf numFmtId="9" fontId="7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2" fillId="34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2" fillId="30" borderId="0" applyNumberFormat="0" applyBorder="0" applyAlignment="0" applyProtection="0"/>
    <xf numFmtId="0" fontId="22" fillId="4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2" fillId="33" borderId="0" applyNumberFormat="0" applyBorder="0" applyAlignment="0" applyProtection="0"/>
    <xf numFmtId="0" fontId="22" fillId="4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4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2" fillId="30" borderId="0" applyNumberFormat="0" applyBorder="0" applyAlignment="0" applyProtection="0"/>
    <xf numFmtId="0" fontId="22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32" borderId="78" applyNumberFormat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31" borderId="71" applyNumberFormat="0" applyAlignment="0" applyProtection="0"/>
    <xf numFmtId="0" fontId="29" fillId="45" borderId="0" applyNumberFormat="0" applyBorder="0" applyAlignment="0" applyProtection="0"/>
    <xf numFmtId="0" fontId="30" fillId="26" borderId="71" applyNumberFormat="0" applyAlignment="0" applyProtection="0"/>
    <xf numFmtId="0" fontId="31" fillId="46" borderId="78" applyNumberFormat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8" fillId="47" borderId="0" applyNumberFormat="0" applyBorder="0" applyAlignment="0" applyProtection="0"/>
    <xf numFmtId="0" fontId="22" fillId="36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5" borderId="74" applyNumberFormat="0" applyFont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0" borderId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0" borderId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0" borderId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0" borderId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22" fillId="33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3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1" fillId="32" borderId="78" applyNumberFormat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2" fillId="30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4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9" fillId="29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31" fillId="32" borderId="78" applyNumberFormat="0" applyAlignment="0" applyProtection="0"/>
    <xf numFmtId="0" fontId="22" fillId="34" borderId="0" applyNumberFormat="0" applyBorder="0" applyAlignment="0" applyProtection="0"/>
    <xf numFmtId="0" fontId="31" fillId="32" borderId="78" applyNumberFormat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2" fillId="33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29" fillId="29" borderId="0" applyNumberFormat="0" applyBorder="0" applyAlignment="0" applyProtection="0"/>
    <xf numFmtId="0" fontId="31" fillId="32" borderId="78" applyNumberFormat="0" applyAlignment="0" applyProtection="0"/>
    <xf numFmtId="0" fontId="29" fillId="29" borderId="0" applyNumberFormat="0" applyBorder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2" fillId="37" borderId="0" applyNumberFormat="0" applyBorder="0" applyAlignment="0" applyProtection="0"/>
    <xf numFmtId="0" fontId="31" fillId="32" borderId="78" applyNumberFormat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32" fillId="30" borderId="0" applyNumberFormat="0" applyBorder="0" applyAlignment="0" applyProtection="0"/>
    <xf numFmtId="0" fontId="22" fillId="35" borderId="0" applyNumberFormat="0" applyBorder="0" applyAlignment="0" applyProtection="0"/>
    <xf numFmtId="0" fontId="32" fillId="30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22" fillId="37" borderId="0" applyNumberFormat="0" applyBorder="0" applyAlignment="0" applyProtection="0"/>
    <xf numFmtId="0" fontId="29" fillId="29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30" fillId="31" borderId="71" applyNumberFormat="0" applyAlignment="0" applyProtection="0"/>
    <xf numFmtId="0" fontId="22" fillId="36" borderId="0" applyNumberFormat="0" applyBorder="0" applyAlignment="0" applyProtection="0"/>
    <xf numFmtId="0" fontId="30" fillId="31" borderId="71" applyNumberFormat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2" borderId="78" applyNumberFormat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8" fillId="28" borderId="0" applyNumberFormat="0" applyBorder="0" applyAlignment="0" applyProtection="0"/>
    <xf numFmtId="0" fontId="29" fillId="29" borderId="0" applyNumberFormat="0" applyBorder="0" applyAlignment="0" applyProtection="0"/>
    <xf numFmtId="0" fontId="32" fillId="30" borderId="0" applyNumberFormat="0" applyBorder="0" applyAlignment="0" applyProtection="0"/>
    <xf numFmtId="0" fontId="30" fillId="31" borderId="71" applyNumberFormat="0" applyAlignment="0" applyProtection="0"/>
    <xf numFmtId="0" fontId="31" fillId="32" borderId="78" applyNumberFormat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8" fillId="2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</cellStyleXfs>
  <cellXfs count="211">
    <xf numFmtId="0" fontId="0" fillId="0" borderId="0" xfId="0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6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5" xfId="0" applyFont="1" applyBorder="1"/>
    <xf numFmtId="0" fontId="9" fillId="0" borderId="27" xfId="0" applyFont="1" applyBorder="1"/>
    <xf numFmtId="0" fontId="8" fillId="0" borderId="20" xfId="0" applyFont="1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8" fillId="0" borderId="38" xfId="0" applyFont="1" applyBorder="1"/>
    <xf numFmtId="0" fontId="8" fillId="0" borderId="43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13" fillId="0" borderId="0" xfId="0" applyFont="1"/>
    <xf numFmtId="0" fontId="8" fillId="2" borderId="39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9" fillId="2" borderId="19" xfId="0" applyFont="1" applyFill="1" applyBorder="1"/>
    <xf numFmtId="0" fontId="6" fillId="2" borderId="2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/>
    </xf>
    <xf numFmtId="0" fontId="9" fillId="27" borderId="5" xfId="0" applyFont="1" applyFill="1" applyBorder="1"/>
    <xf numFmtId="0" fontId="6" fillId="27" borderId="26" xfId="0" applyFont="1" applyFill="1" applyBorder="1" applyAlignment="1">
      <alignment horizontal="center"/>
    </xf>
    <xf numFmtId="0" fontId="6" fillId="27" borderId="45" xfId="0" applyFont="1" applyFill="1" applyBorder="1" applyAlignment="1">
      <alignment horizontal="center"/>
    </xf>
    <xf numFmtId="0" fontId="9" fillId="27" borderId="2" xfId="0" applyFont="1" applyFill="1" applyBorder="1" applyAlignment="1">
      <alignment horizontal="center"/>
    </xf>
    <xf numFmtId="0" fontId="6" fillId="27" borderId="1" xfId="0" applyFont="1" applyFill="1" applyBorder="1" applyAlignment="1">
      <alignment horizontal="center"/>
    </xf>
    <xf numFmtId="0" fontId="6" fillId="27" borderId="4" xfId="0" applyFont="1" applyFill="1" applyBorder="1" applyAlignment="1">
      <alignment horizontal="center"/>
    </xf>
    <xf numFmtId="0" fontId="9" fillId="27" borderId="3" xfId="0" applyFont="1" applyFill="1" applyBorder="1" applyAlignment="1">
      <alignment horizontal="center"/>
    </xf>
    <xf numFmtId="0" fontId="9" fillId="27" borderId="14" xfId="0" applyFont="1" applyFill="1" applyBorder="1" applyAlignment="1">
      <alignment horizontal="center"/>
    </xf>
    <xf numFmtId="0" fontId="9" fillId="27" borderId="15" xfId="0" applyFont="1" applyFill="1" applyBorder="1" applyAlignment="1">
      <alignment horizontal="center"/>
    </xf>
    <xf numFmtId="0" fontId="6" fillId="27" borderId="7" xfId="0" applyFont="1" applyFill="1" applyBorder="1" applyAlignment="1">
      <alignment horizontal="center"/>
    </xf>
    <xf numFmtId="0" fontId="6" fillId="27" borderId="44" xfId="0" applyFont="1" applyFill="1" applyBorder="1" applyAlignment="1">
      <alignment horizontal="center"/>
    </xf>
    <xf numFmtId="0" fontId="9" fillId="27" borderId="5" xfId="0" applyFont="1" applyFill="1" applyBorder="1" applyAlignment="1">
      <alignment wrapText="1"/>
    </xf>
    <xf numFmtId="0" fontId="8" fillId="0" borderId="76" xfId="0" applyFont="1" applyBorder="1" applyAlignment="1">
      <alignment horizontal="center"/>
    </xf>
    <xf numFmtId="0" fontId="11" fillId="2" borderId="33" xfId="0" applyFont="1" applyFill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2" borderId="39" xfId="0" applyFont="1" applyFill="1" applyBorder="1" applyAlignment="1">
      <alignment horizontal="left"/>
    </xf>
    <xf numFmtId="0" fontId="8" fillId="2" borderId="46" xfId="0" applyFont="1" applyFill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2" borderId="53" xfId="0" applyFont="1" applyFill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5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77" xfId="0" applyFont="1" applyBorder="1" applyAlignment="1">
      <alignment horizontal="left" vertical="center"/>
    </xf>
    <xf numFmtId="0" fontId="8" fillId="0" borderId="77" xfId="0" applyFont="1" applyBorder="1" applyAlignment="1">
      <alignment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9" fillId="0" borderId="31" xfId="0" applyFont="1" applyBorder="1"/>
    <xf numFmtId="0" fontId="8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8" fillId="0" borderId="31" xfId="0" applyFont="1" applyBorder="1" applyAlignment="1">
      <alignment vertical="center"/>
    </xf>
    <xf numFmtId="0" fontId="9" fillId="0" borderId="31" xfId="0" applyFont="1" applyBorder="1" applyAlignment="1">
      <alignment wrapText="1"/>
    </xf>
    <xf numFmtId="0" fontId="9" fillId="27" borderId="31" xfId="0" applyFont="1" applyFill="1" applyBorder="1"/>
    <xf numFmtId="0" fontId="6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8" fillId="2" borderId="38" xfId="0" applyFont="1" applyFill="1" applyBorder="1" applyAlignment="1">
      <alignment horizontal="left"/>
    </xf>
    <xf numFmtId="0" fontId="8" fillId="2" borderId="33" xfId="0" applyFont="1" applyFill="1" applyBorder="1" applyAlignment="1">
      <alignment horizontal="left"/>
    </xf>
    <xf numFmtId="0" fontId="8" fillId="0" borderId="79" xfId="31" applyFont="1" applyBorder="1" applyAlignment="1">
      <alignment horizontal="left"/>
    </xf>
    <xf numFmtId="0" fontId="9" fillId="0" borderId="80" xfId="0" applyFont="1" applyBorder="1" applyAlignment="1">
      <alignment horizontal="center"/>
    </xf>
    <xf numFmtId="0" fontId="9" fillId="27" borderId="5" xfId="0" applyFont="1" applyFill="1" applyBorder="1" applyAlignment="1">
      <alignment horizontal="center" wrapText="1"/>
    </xf>
    <xf numFmtId="0" fontId="9" fillId="27" borderId="5" xfId="0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7" fillId="0" borderId="19" xfId="0" applyFont="1" applyBorder="1"/>
    <xf numFmtId="0" fontId="6" fillId="0" borderId="6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27" borderId="47" xfId="0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83" xfId="31" applyFont="1" applyBorder="1" applyAlignment="1">
      <alignment horizontal="left"/>
    </xf>
    <xf numFmtId="0" fontId="8" fillId="48" borderId="5" xfId="0" applyFont="1" applyFill="1" applyBorder="1"/>
    <xf numFmtId="0" fontId="8" fillId="0" borderId="84" xfId="0" applyFont="1" applyBorder="1"/>
    <xf numFmtId="0" fontId="8" fillId="0" borderId="79" xfId="0" applyFont="1" applyBorder="1"/>
    <xf numFmtId="0" fontId="8" fillId="0" borderId="85" xfId="0" applyFont="1" applyBorder="1"/>
    <xf numFmtId="0" fontId="9" fillId="0" borderId="8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49" borderId="19" xfId="0" applyFont="1" applyFill="1" applyBorder="1"/>
    <xf numFmtId="0" fontId="8" fillId="0" borderId="5" xfId="0" applyFont="1" applyBorder="1"/>
    <xf numFmtId="0" fontId="8" fillId="0" borderId="82" xfId="0" applyFont="1" applyBorder="1"/>
    <xf numFmtId="0" fontId="8" fillId="0" borderId="46" xfId="0" applyFont="1" applyBorder="1"/>
    <xf numFmtId="0" fontId="9" fillId="0" borderId="5" xfId="0" applyFont="1" applyBorder="1" applyAlignment="1">
      <alignment wrapText="1"/>
    </xf>
    <xf numFmtId="0" fontId="8" fillId="0" borderId="85" xfId="0" applyFont="1" applyBorder="1" applyAlignment="1">
      <alignment wrapText="1"/>
    </xf>
    <xf numFmtId="0" fontId="9" fillId="0" borderId="26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8" fillId="50" borderId="39" xfId="0" applyFont="1" applyFill="1" applyBorder="1" applyAlignment="1">
      <alignment horizontal="center"/>
    </xf>
    <xf numFmtId="0" fontId="11" fillId="50" borderId="39" xfId="0" applyFont="1" applyFill="1" applyBorder="1" applyAlignment="1">
      <alignment horizontal="center"/>
    </xf>
    <xf numFmtId="0" fontId="6" fillId="50" borderId="42" xfId="0" applyFont="1" applyFill="1" applyBorder="1" applyAlignment="1">
      <alignment horizontal="center"/>
    </xf>
    <xf numFmtId="0" fontId="6" fillId="50" borderId="51" xfId="0" applyFont="1" applyFill="1" applyBorder="1" applyAlignment="1">
      <alignment horizontal="center"/>
    </xf>
    <xf numFmtId="0" fontId="6" fillId="50" borderId="41" xfId="0" applyFont="1" applyFill="1" applyBorder="1" applyAlignment="1">
      <alignment horizontal="center"/>
    </xf>
    <xf numFmtId="0" fontId="6" fillId="50" borderId="52" xfId="0" applyFont="1" applyFill="1" applyBorder="1" applyAlignment="1">
      <alignment horizontal="center"/>
    </xf>
    <xf numFmtId="0" fontId="6" fillId="50" borderId="47" xfId="0" applyFont="1" applyFill="1" applyBorder="1" applyAlignment="1">
      <alignment horizontal="center"/>
    </xf>
    <xf numFmtId="0" fontId="8" fillId="50" borderId="42" xfId="0" applyFont="1" applyFill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8" fillId="0" borderId="43" xfId="0" applyFont="1" applyBorder="1" applyAlignment="1">
      <alignment horizontal="center" wrapText="1"/>
    </xf>
    <xf numFmtId="0" fontId="33" fillId="0" borderId="0" xfId="0" applyFont="1"/>
    <xf numFmtId="0" fontId="11" fillId="0" borderId="32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27" borderId="47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50" borderId="41" xfId="0" applyFont="1" applyFill="1" applyBorder="1" applyAlignment="1">
      <alignment horizontal="center" vertical="center"/>
    </xf>
    <xf numFmtId="0" fontId="6" fillId="50" borderId="52" xfId="0" applyFont="1" applyFill="1" applyBorder="1" applyAlignment="1">
      <alignment horizontal="center" vertical="center"/>
    </xf>
    <xf numFmtId="0" fontId="6" fillId="50" borderId="4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86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0" borderId="66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66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86" xfId="0" applyFont="1" applyBorder="1" applyAlignment="1">
      <alignment horizontal="left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1" fillId="50" borderId="38" xfId="0" applyFont="1" applyFill="1" applyBorder="1" applyAlignment="1">
      <alignment horizontal="left"/>
    </xf>
    <xf numFmtId="0" fontId="11" fillId="50" borderId="33" xfId="0" applyFont="1" applyFill="1" applyBorder="1" applyAlignment="1">
      <alignment horizontal="left"/>
    </xf>
    <xf numFmtId="0" fontId="8" fillId="2" borderId="38" xfId="0" applyFont="1" applyFill="1" applyBorder="1" applyAlignment="1">
      <alignment horizontal="left"/>
    </xf>
    <xf numFmtId="0" fontId="8" fillId="2" borderId="33" xfId="0" applyFont="1" applyFill="1" applyBorder="1" applyAlignment="1">
      <alignment horizontal="left"/>
    </xf>
    <xf numFmtId="0" fontId="8" fillId="2" borderId="88" xfId="0" applyFont="1" applyFill="1" applyBorder="1" applyAlignment="1">
      <alignment horizontal="left"/>
    </xf>
    <xf numFmtId="0" fontId="8" fillId="2" borderId="89" xfId="0" applyFont="1" applyFill="1" applyBorder="1" applyAlignment="1">
      <alignment horizontal="left"/>
    </xf>
    <xf numFmtId="0" fontId="11" fillId="2" borderId="38" xfId="0" applyFont="1" applyFill="1" applyBorder="1" applyAlignment="1">
      <alignment horizontal="left"/>
    </xf>
    <xf numFmtId="0" fontId="11" fillId="2" borderId="34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9" fillId="0" borderId="66" xfId="0" applyFont="1" applyBorder="1" applyAlignment="1">
      <alignment horizontal="left"/>
    </xf>
    <xf numFmtId="0" fontId="9" fillId="0" borderId="50" xfId="0" applyFont="1" applyBorder="1" applyAlignment="1">
      <alignment horizontal="left"/>
    </xf>
    <xf numFmtId="0" fontId="9" fillId="0" borderId="6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6" fillId="0" borderId="32" xfId="0" applyFont="1" applyBorder="1" applyAlignment="1">
      <alignment horizontal="center"/>
    </xf>
  </cellXfs>
  <cellStyles count="3584">
    <cellStyle name="Accent1" xfId="86" xr:uid="{00000000-0005-0000-0000-000000000000}"/>
    <cellStyle name="Accent1 - 20%" xfId="3" xr:uid="{00000000-0005-0000-0000-000001000000}"/>
    <cellStyle name="Accent1 - 20% 2" xfId="39" xr:uid="{00000000-0005-0000-0000-000002000000}"/>
    <cellStyle name="Accent1 - 20% 2 2" xfId="69" xr:uid="{00000000-0005-0000-0000-000003000000}"/>
    <cellStyle name="Accent1 - 20% 2 2 2" xfId="355" xr:uid="{00000000-0005-0000-0000-000004000000}"/>
    <cellStyle name="Accent1 - 20% 2 2 3" xfId="202" xr:uid="{00000000-0005-0000-0000-000005000000}"/>
    <cellStyle name="Accent1 - 20% 2 3" xfId="284" xr:uid="{00000000-0005-0000-0000-000006000000}"/>
    <cellStyle name="Accent1 - 20% 2 4" xfId="130" xr:uid="{00000000-0005-0000-0000-000007000000}"/>
    <cellStyle name="Accent1 - 20% 3" xfId="56" xr:uid="{00000000-0005-0000-0000-000008000000}"/>
    <cellStyle name="Accent1 - 20% 3 2" xfId="332" xr:uid="{00000000-0005-0000-0000-000009000000}"/>
    <cellStyle name="Accent1 - 20% 3 3" xfId="179" xr:uid="{00000000-0005-0000-0000-00000A000000}"/>
    <cellStyle name="Accent1 - 20% 4" xfId="272" xr:uid="{00000000-0005-0000-0000-00000B000000}"/>
    <cellStyle name="Accent1 - 20% 5" xfId="87" xr:uid="{00000000-0005-0000-0000-00000C000000}"/>
    <cellStyle name="Accent1 - 40%" xfId="4" xr:uid="{00000000-0005-0000-0000-00000D000000}"/>
    <cellStyle name="Accent1 - 40% 2" xfId="40" xr:uid="{00000000-0005-0000-0000-00000E000000}"/>
    <cellStyle name="Accent1 - 40% 2 2" xfId="70" xr:uid="{00000000-0005-0000-0000-00000F000000}"/>
    <cellStyle name="Accent1 - 40% 2 2 2" xfId="356" xr:uid="{00000000-0005-0000-0000-000010000000}"/>
    <cellStyle name="Accent1 - 40% 2 2 3" xfId="203" xr:uid="{00000000-0005-0000-0000-000011000000}"/>
    <cellStyle name="Accent1 - 40% 2 3" xfId="285" xr:uid="{00000000-0005-0000-0000-000012000000}"/>
    <cellStyle name="Accent1 - 40% 2 4" xfId="131" xr:uid="{00000000-0005-0000-0000-000013000000}"/>
    <cellStyle name="Accent1 - 40% 3" xfId="57" xr:uid="{00000000-0005-0000-0000-000014000000}"/>
    <cellStyle name="Accent1 - 40% 3 2" xfId="333" xr:uid="{00000000-0005-0000-0000-000015000000}"/>
    <cellStyle name="Accent1 - 40% 3 3" xfId="180" xr:uid="{00000000-0005-0000-0000-000016000000}"/>
    <cellStyle name="Accent1 - 40% 4" xfId="273" xr:uid="{00000000-0005-0000-0000-000017000000}"/>
    <cellStyle name="Accent1 - 40% 5" xfId="88" xr:uid="{00000000-0005-0000-0000-000018000000}"/>
    <cellStyle name="Accent1 - 60%" xfId="5" xr:uid="{00000000-0005-0000-0000-000019000000}"/>
    <cellStyle name="Accent1 2" xfId="2895" hidden="1" xr:uid="{00000000-0005-0000-0000-0000F1000000}"/>
    <cellStyle name="Accent1 2" xfId="3556" hidden="1" xr:uid="{00000000-0005-0000-0000-000055000000}"/>
    <cellStyle name="Accent1 2" xfId="3088" hidden="1" xr:uid="{00000000-0005-0000-0000-0000C4000000}"/>
    <cellStyle name="Accent1 2" xfId="1524" hidden="1" xr:uid="{00000000-0005-0000-0000-0000DC000000}"/>
    <cellStyle name="Accent1 2" xfId="658" hidden="1" xr:uid="{00000000-0005-0000-0000-0000E8000000}"/>
    <cellStyle name="Accent1 2" xfId="2654" hidden="1" xr:uid="{00000000-0005-0000-0000-0000B9000000}"/>
    <cellStyle name="Accent1 2" xfId="2612" hidden="1" xr:uid="{00000000-0005-0000-0000-000047000000}"/>
    <cellStyle name="Accent1 2" xfId="196" hidden="1" xr:uid="{00000000-0005-0000-0000-000050000000}"/>
    <cellStyle name="Accent1 2" xfId="3512" hidden="1" xr:uid="{00000000-0005-0000-0000-0000CB000000}"/>
    <cellStyle name="Accent1 2" xfId="305" hidden="1" xr:uid="{00000000-0005-0000-0000-0000FA000000}"/>
    <cellStyle name="Accent1 2" xfId="568" hidden="1" xr:uid="{00000000-0005-0000-0000-0000BC000000}"/>
    <cellStyle name="Accent1 2" xfId="1995" hidden="1" xr:uid="{00000000-0005-0000-0000-000057000000}"/>
    <cellStyle name="Accent1 2" xfId="1172" hidden="1" xr:uid="{00000000-0005-0000-0000-00003C000000}"/>
    <cellStyle name="Accent1 2" xfId="2872" hidden="1" xr:uid="{00000000-0005-0000-0000-000033000000}"/>
    <cellStyle name="Accent1 2" xfId="1056" hidden="1" xr:uid="{00000000-0005-0000-0000-00005A000000}"/>
    <cellStyle name="Accent1 2" xfId="3382" hidden="1" xr:uid="{00000000-0005-0000-0000-000029000000}"/>
    <cellStyle name="Accent1 2" xfId="1502" hidden="1" xr:uid="{00000000-0005-0000-0000-0000FD000000}"/>
    <cellStyle name="Accent1 2" xfId="1255" hidden="1" xr:uid="{00000000-0005-0000-0000-0000AB000000}"/>
    <cellStyle name="Accent1 2" xfId="428" hidden="1" xr:uid="{00000000-0005-0000-0000-00002C000000}"/>
    <cellStyle name="Accent1 2" xfId="575" hidden="1" xr:uid="{00000000-0005-0000-0000-00009D000000}"/>
    <cellStyle name="Accent1 2" xfId="2688" hidden="1" xr:uid="{00000000-0005-0000-0000-0000CF000000}"/>
    <cellStyle name="Accent1 2" xfId="2020" hidden="1" xr:uid="{00000000-0005-0000-0000-0000BA000000}"/>
    <cellStyle name="Accent1 2" xfId="3239" hidden="1" xr:uid="{00000000-0005-0000-0000-0000B7000000}"/>
    <cellStyle name="Accent1 2" xfId="2516" hidden="1" xr:uid="{00000000-0005-0000-0000-000006010000}"/>
    <cellStyle name="Accent1 2" xfId="545" hidden="1" xr:uid="{00000000-0005-0000-0000-000066000000}"/>
    <cellStyle name="Accent1 2" xfId="3059" hidden="1" xr:uid="{00000000-0005-0000-0000-00001D000000}"/>
    <cellStyle name="Accent1 2" xfId="3103" hidden="1" xr:uid="{00000000-0005-0000-0000-0000F3000000}"/>
    <cellStyle name="Accent1 2" xfId="728" hidden="1" xr:uid="{00000000-0005-0000-0000-0000BE000000}"/>
    <cellStyle name="Accent1 2" xfId="3414" hidden="1" xr:uid="{00000000-0005-0000-0000-00002C010000}"/>
    <cellStyle name="Accent1 2" xfId="1900" hidden="1" xr:uid="{00000000-0005-0000-0000-0000C0000000}"/>
    <cellStyle name="Accent1 2" xfId="3338" hidden="1" xr:uid="{00000000-0005-0000-0000-00006D000000}"/>
    <cellStyle name="Accent1 2" xfId="2424" hidden="1" xr:uid="{00000000-0005-0000-0000-000032010000}"/>
    <cellStyle name="Accent1 2" xfId="506" hidden="1" xr:uid="{00000000-0005-0000-0000-000026010000}"/>
    <cellStyle name="Accent1 2" xfId="2486" hidden="1" xr:uid="{00000000-0005-0000-0000-00002B000000}"/>
    <cellStyle name="Accent1 2" xfId="2792" hidden="1" xr:uid="{00000000-0005-0000-0000-00000E010000}"/>
    <cellStyle name="Accent1 2" xfId="2812" hidden="1" xr:uid="{00000000-0005-0000-0000-00001B010000}"/>
    <cellStyle name="Accent1 2" xfId="1716" hidden="1" xr:uid="{00000000-0005-0000-0000-00003A010000}"/>
    <cellStyle name="Accent1 2" xfId="951" hidden="1" xr:uid="{00000000-0005-0000-0000-000009010000}"/>
    <cellStyle name="Accent1 2" xfId="3312" hidden="1" xr:uid="{00000000-0005-0000-0000-000088000000}"/>
    <cellStyle name="Accent1 2" xfId="1643" hidden="1" xr:uid="{00000000-0005-0000-0000-000037000000}"/>
    <cellStyle name="Accent1 2" xfId="744" hidden="1" xr:uid="{00000000-0005-0000-0000-000023000000}"/>
    <cellStyle name="Accent1 2" xfId="2620" hidden="1" xr:uid="{00000000-0005-0000-0000-0000DA000000}"/>
    <cellStyle name="Accent1 2" xfId="2637" hidden="1" xr:uid="{00000000-0005-0000-0000-0000D9000000}"/>
    <cellStyle name="Accent1 2" xfId="1303" hidden="1" xr:uid="{00000000-0005-0000-0000-000096000000}"/>
    <cellStyle name="Accent1 2" xfId="1863" hidden="1" xr:uid="{00000000-0005-0000-0000-0000D6000000}"/>
    <cellStyle name="Accent1 2" xfId="1481" hidden="1" xr:uid="{00000000-0005-0000-0000-0000A2000000}"/>
    <cellStyle name="Accent1 2" xfId="326" hidden="1" xr:uid="{00000000-0005-0000-0000-00009C000000}"/>
    <cellStyle name="Accent1 2" xfId="244" hidden="1" xr:uid="{00000000-0005-0000-0000-0000BD000000}"/>
    <cellStyle name="Accent1 2" xfId="2166" hidden="1" xr:uid="{00000000-0005-0000-0000-00003D010000}"/>
    <cellStyle name="Accent1 2" xfId="1025" hidden="1" xr:uid="{00000000-0005-0000-0000-0000FC000000}"/>
    <cellStyle name="Accent1 2" xfId="2113" hidden="1" xr:uid="{00000000-0005-0000-0000-00004F000000}"/>
    <cellStyle name="Accent1 2" xfId="3126" hidden="1" xr:uid="{00000000-0005-0000-0000-0000CC000000}"/>
    <cellStyle name="Accent1 2" xfId="1423" hidden="1" xr:uid="{00000000-0005-0000-0000-000017010000}"/>
    <cellStyle name="Accent1 2" xfId="851" hidden="1" xr:uid="{00000000-0005-0000-0000-0000B4000000}"/>
    <cellStyle name="Accent1 2" xfId="813" hidden="1" xr:uid="{00000000-0005-0000-0000-0000DE000000}"/>
    <cellStyle name="Accent1 2" xfId="1739" hidden="1" xr:uid="{00000000-0005-0000-0000-000012010000}"/>
    <cellStyle name="Accent1 2" xfId="3407" hidden="1" xr:uid="{00000000-0005-0000-0000-000030010000}"/>
    <cellStyle name="Accent1 2" xfId="1002" hidden="1" xr:uid="{00000000-0005-0000-0000-0000A1000000}"/>
    <cellStyle name="Accent1 2" xfId="1150" hidden="1" xr:uid="{00000000-0005-0000-0000-00008D000000}"/>
    <cellStyle name="Accent1 2" xfId="425" hidden="1" xr:uid="{00000000-0005-0000-0000-0000B3000000}"/>
    <cellStyle name="Accent1 2" xfId="669" hidden="1" xr:uid="{00000000-0005-0000-0000-00003B010000}"/>
    <cellStyle name="Accent1 2" xfId="318" hidden="1" xr:uid="{00000000-0005-0000-0000-0000EE000000}"/>
    <cellStyle name="Accent1 2" xfId="3571" hidden="1" xr:uid="{00000000-0005-0000-0000-000031010000}"/>
    <cellStyle name="Accent1 2" xfId="1012" hidden="1" xr:uid="{00000000-0005-0000-0000-000090000000}"/>
    <cellStyle name="Accent1 2" xfId="1548" hidden="1" xr:uid="{00000000-0005-0000-0000-00000B010000}"/>
    <cellStyle name="Accent1 2" xfId="1349" hidden="1" xr:uid="{00000000-0005-0000-0000-00000C010000}"/>
    <cellStyle name="Accent1 2" xfId="2260" hidden="1" xr:uid="{00000000-0005-0000-0000-0000A0000000}"/>
    <cellStyle name="Accent1 2" xfId="1599" hidden="1" xr:uid="{00000000-0005-0000-0000-0000C1000000}"/>
    <cellStyle name="Accent1 2" xfId="3505" hidden="1" xr:uid="{00000000-0005-0000-0000-000045010000}"/>
    <cellStyle name="Accent1 2" xfId="2555" hidden="1" xr:uid="{00000000-0005-0000-0000-00008B000000}"/>
    <cellStyle name="Accent1 2" xfId="1295" hidden="1" xr:uid="{00000000-0005-0000-0000-00005D000000}"/>
    <cellStyle name="Accent1 2" xfId="1444" hidden="1" xr:uid="{00000000-0005-0000-0000-000079000000}"/>
    <cellStyle name="Accent1 2" xfId="3523" hidden="1" xr:uid="{00000000-0005-0000-0000-00001D010000}"/>
    <cellStyle name="Accent1 2" xfId="1647" hidden="1" xr:uid="{00000000-0005-0000-0000-0000C7000000}"/>
    <cellStyle name="Accent1 2" xfId="927" hidden="1" xr:uid="{00000000-0005-0000-0000-00002F000000}"/>
    <cellStyle name="Accent1 2" xfId="463" hidden="1" xr:uid="{00000000-0005-0000-0000-000065000000}"/>
    <cellStyle name="Accent1 2" xfId="2090" hidden="1" xr:uid="{00000000-0005-0000-0000-000093000000}"/>
    <cellStyle name="Accent1 2" xfId="2782" hidden="1" xr:uid="{00000000-0005-0000-0000-00008A000000}"/>
    <cellStyle name="Accent1 2" xfId="2880" hidden="1" xr:uid="{00000000-0005-0000-0000-000087000000}"/>
    <cellStyle name="Accent1 2" xfId="2045" hidden="1" xr:uid="{00000000-0005-0000-0000-00002E010000}"/>
    <cellStyle name="Accent1 2" xfId="706" hidden="1" xr:uid="{00000000-0005-0000-0000-0000FB000000}"/>
    <cellStyle name="Accent1 2" xfId="2447" hidden="1" xr:uid="{00000000-0005-0000-0000-00006B000000}"/>
    <cellStyle name="Accent1 2" xfId="1249" hidden="1" xr:uid="{00000000-0005-0000-0000-00001F010000}"/>
    <cellStyle name="Accent1 2" xfId="1364" hidden="1" xr:uid="{00000000-0005-0000-0000-00004A010000}"/>
    <cellStyle name="Accent1 2" xfId="1846" hidden="1" xr:uid="{00000000-0005-0000-0000-0000B6000000}"/>
    <cellStyle name="Accent1 2" xfId="1915" hidden="1" xr:uid="{00000000-0005-0000-0000-0000E6000000}"/>
    <cellStyle name="Accent1 2" xfId="1119" hidden="1" xr:uid="{00000000-0005-0000-0000-0000A3000000}"/>
    <cellStyle name="Accent1 2" xfId="2195" hidden="1" xr:uid="{00000000-0005-0000-0000-000010010000}"/>
    <cellStyle name="Accent1 2" xfId="3133" hidden="1" xr:uid="{00000000-0005-0000-0000-00001F000000}"/>
    <cellStyle name="Accent1 2" xfId="476" hidden="1" xr:uid="{00000000-0005-0000-0000-000016010000}"/>
    <cellStyle name="Accent1 2" xfId="1946" hidden="1" xr:uid="{00000000-0005-0000-0000-0000E1000000}"/>
    <cellStyle name="Accent1 2" xfId="2218" hidden="1" xr:uid="{00000000-0005-0000-0000-000078000000}"/>
    <cellStyle name="Accent1 2" xfId="1400" hidden="1" xr:uid="{00000000-0005-0000-0000-00007F000000}"/>
    <cellStyle name="Accent1 2" xfId="1325" hidden="1" xr:uid="{00000000-0005-0000-0000-0000DF000000}"/>
    <cellStyle name="Accent1 2" xfId="685" hidden="1" xr:uid="{00000000-0005-0000-0000-0000F9000000}"/>
    <cellStyle name="Accent1 2" xfId="1046" hidden="1" xr:uid="{00000000-0005-0000-0000-00004D000000}"/>
    <cellStyle name="Accent1 2" xfId="2364" hidden="1" xr:uid="{00000000-0005-0000-0000-00002A010000}"/>
    <cellStyle name="Accent1 2" xfId="847" hidden="1" xr:uid="{00000000-0005-0000-0000-00009E000000}"/>
    <cellStyle name="Accent1 2" xfId="2993" hidden="1" xr:uid="{00000000-0005-0000-0000-00006A000000}"/>
    <cellStyle name="Accent1 2" xfId="1563" hidden="1" xr:uid="{00000000-0005-0000-0000-000008010000}"/>
    <cellStyle name="Accent1 2" xfId="2441" hidden="1" xr:uid="{00000000-0005-0000-0000-000037010000}"/>
    <cellStyle name="Accent1 2" xfId="514" hidden="1" xr:uid="{00000000-0005-0000-0000-000039000000}"/>
    <cellStyle name="Accent1 2" xfId="2633" hidden="1" xr:uid="{00000000-0005-0000-0000-000043000000}"/>
    <cellStyle name="Accent1 2" xfId="3429" hidden="1" xr:uid="{00000000-0005-0000-0000-000004010000}"/>
    <cellStyle name="Accent1 2" xfId="1680" hidden="1" xr:uid="{00000000-0005-0000-0000-0000F8000000}"/>
    <cellStyle name="Accent1 2" xfId="448" hidden="1" xr:uid="{00000000-0005-0000-0000-0000ED000000}"/>
    <cellStyle name="Accent1 2" xfId="1341" hidden="1" xr:uid="{00000000-0005-0000-0000-000001010000}"/>
    <cellStyle name="Accent1 2" xfId="2334" hidden="1" xr:uid="{00000000-0005-0000-0000-000041000000}"/>
    <cellStyle name="Accent1 2" xfId="2311" hidden="1" xr:uid="{00000000-0005-0000-0000-000062000000}"/>
    <cellStyle name="Accent1 2" xfId="652" hidden="1" xr:uid="{00000000-0005-0000-0000-000031000000}"/>
    <cellStyle name="Accent1 2" xfId="1892" hidden="1" xr:uid="{00000000-0005-0000-0000-000035010000}"/>
    <cellStyle name="Accent1 2" xfId="2239" hidden="1" xr:uid="{00000000-0005-0000-0000-000069000000}"/>
    <cellStyle name="Accent1 2" xfId="1701" hidden="1" xr:uid="{00000000-0005-0000-0000-00007E000000}"/>
    <cellStyle name="Accent1 2" xfId="1570" hidden="1" xr:uid="{00000000-0005-0000-0000-000068000000}"/>
    <cellStyle name="Accent1 2" xfId="1282" hidden="1" xr:uid="{00000000-0005-0000-0000-0000D1000000}"/>
    <cellStyle name="Accent1 2" xfId="1540" hidden="1" xr:uid="{00000000-0005-0000-0000-00004E000000}"/>
    <cellStyle name="Accent1 2" xfId="553" hidden="1" xr:uid="{00000000-0005-0000-0000-000000010000}"/>
    <cellStyle name="Accent1 2" xfId="3457" hidden="1" xr:uid="{00000000-0005-0000-0000-000034000000}"/>
    <cellStyle name="Accent1 2" xfId="1622" hidden="1" xr:uid="{00000000-0005-0000-0000-000097000000}"/>
    <cellStyle name="Accent1 2" xfId="1796" hidden="1" xr:uid="{00000000-0005-0000-0000-000072000000}"/>
    <cellStyle name="Accent1 2" xfId="2680" hidden="1" xr:uid="{00000000-0005-0000-0000-0000C3000000}"/>
    <cellStyle name="Accent1 2" xfId="648" hidden="1" xr:uid="{00000000-0005-0000-0000-000023010000}"/>
    <cellStyle name="Accent1 2" xfId="2860" hidden="1" xr:uid="{00000000-0005-0000-0000-000019010000}"/>
    <cellStyle name="Accent1 2" xfId="3494" hidden="1" xr:uid="{00000000-0005-0000-0000-000081000000}"/>
    <cellStyle name="Accent1 2" xfId="1829" hidden="1" xr:uid="{00000000-0005-0000-0000-0000B5000000}"/>
    <cellStyle name="Accent1 2" xfId="1723" hidden="1" xr:uid="{00000000-0005-0000-0000-000059000000}"/>
    <cellStyle name="Accent1 2" xfId="1410" hidden="1" xr:uid="{00000000-0005-0000-0000-0000A6000000}"/>
    <cellStyle name="Accent1 2" xfId="1938" hidden="1" xr:uid="{00000000-0005-0000-0000-0000D0000000}"/>
    <cellStyle name="Accent1 2" xfId="1597" hidden="1" xr:uid="{00000000-0005-0000-0000-0000DB000000}"/>
    <cellStyle name="Accent1 2" xfId="635" hidden="1" xr:uid="{00000000-0005-0000-0000-0000D2000000}"/>
    <cellStyle name="Accent1 2" xfId="966" hidden="1" xr:uid="{00000000-0005-0000-0000-00002E000000}"/>
    <cellStyle name="Accent1 2" xfId="2391" hidden="1" xr:uid="{00000000-0005-0000-0000-00003F010000}"/>
    <cellStyle name="Accent1 2" xfId="2509" hidden="1" xr:uid="{00000000-0005-0000-0000-000020000000}"/>
    <cellStyle name="Accent1 2" xfId="3283" hidden="1" xr:uid="{00000000-0005-0000-0000-0000D8000000}"/>
    <cellStyle name="Accent1 2" xfId="2243" hidden="1" xr:uid="{00000000-0005-0000-0000-0000AE000000}"/>
    <cellStyle name="Accent1 2" xfId="3023" hidden="1" xr:uid="{00000000-0005-0000-0000-000040010000}"/>
    <cellStyle name="Accent1 2" xfId="752" hidden="1" xr:uid="{00000000-0005-0000-0000-000014010000}"/>
    <cellStyle name="Accent1 2" xfId="1096" hidden="1" xr:uid="{00000000-0005-0000-0000-00004B010000}"/>
    <cellStyle name="Accent1 2" xfId="3177" hidden="1" xr:uid="{00000000-0005-0000-0000-0000A4000000}"/>
    <cellStyle name="Accent1 2" xfId="602" hidden="1" xr:uid="{00000000-0005-0000-0000-00000A010000}"/>
    <cellStyle name="Accent1 2" xfId="2917" hidden="1" xr:uid="{00000000-0005-0000-0000-000054000000}"/>
    <cellStyle name="Accent1 2" xfId="2804" hidden="1" xr:uid="{00000000-0005-0000-0000-000028000000}"/>
    <cellStyle name="Accent1 2" xfId="2947" hidden="1" xr:uid="{00000000-0005-0000-0000-000061000000}"/>
    <cellStyle name="Accent1 2" xfId="2226" hidden="1" xr:uid="{00000000-0005-0000-0000-00008C000000}"/>
    <cellStyle name="Accent1 2" xfId="1318" hidden="1" xr:uid="{00000000-0005-0000-0000-000049000000}"/>
    <cellStyle name="Accent1 2" xfId="3047" hidden="1" xr:uid="{00000000-0005-0000-0000-0000B1000000}"/>
    <cellStyle name="Accent1 2" xfId="397" hidden="1" xr:uid="{00000000-0005-0000-0000-00004B000000}"/>
    <cellStyle name="Accent1 2" xfId="884" hidden="1" xr:uid="{00000000-0005-0000-0000-0000EC000000}"/>
    <cellStyle name="Accent1 2" xfId="627" hidden="1" xr:uid="{00000000-0005-0000-0000-00009F000000}"/>
    <cellStyle name="Accent1 2" xfId="3001" hidden="1" xr:uid="{00000000-0005-0000-0000-000056000000}"/>
    <cellStyle name="Accent1 2" xfId="1083" hidden="1" xr:uid="{00000000-0005-0000-0000-000013010000}"/>
    <cellStyle name="Accent1 2" xfId="3203" hidden="1" xr:uid="{00000000-0005-0000-0000-00001C010000}"/>
    <cellStyle name="Accent1 2" xfId="2703" hidden="1" xr:uid="{00000000-0005-0000-0000-0000B2000000}"/>
    <cellStyle name="Accent1 2" xfId="1808" hidden="1" xr:uid="{00000000-0005-0000-0000-0000C8000000}"/>
    <cellStyle name="Accent1 2" xfId="1165" hidden="1" xr:uid="{00000000-0005-0000-0000-000047010000}"/>
    <cellStyle name="Accent1 2" xfId="3578" hidden="1" xr:uid="{00000000-0005-0000-0000-000060000000}"/>
    <cellStyle name="Accent1 2" xfId="3184" hidden="1" xr:uid="{00000000-0005-0000-0000-00002F010000}"/>
    <cellStyle name="Accent1 2" xfId="767" hidden="1" xr:uid="{00000000-0005-0000-0000-00003E000000}"/>
    <cellStyle name="Accent1 2" xfId="2357" hidden="1" xr:uid="{00000000-0005-0000-0000-0000C9000000}"/>
    <cellStyle name="Accent1 2" xfId="3246" hidden="1" xr:uid="{00000000-0005-0000-0000-000042010000}"/>
    <cellStyle name="Accent1 2" xfId="3549" hidden="1" xr:uid="{00000000-0005-0000-0000-000089000000}"/>
    <cellStyle name="Accent1 2" xfId="2193" hidden="1" xr:uid="{00000000-0005-0000-0000-00002D010000}"/>
    <cellStyle name="Accent1 2" xfId="223" hidden="1" xr:uid="{00000000-0005-0000-0000-0000FF000000}"/>
    <cellStyle name="Accent1 2" xfId="2051" hidden="1" xr:uid="{00000000-0005-0000-0000-00001E010000}"/>
    <cellStyle name="Accent1 2" xfId="3111" hidden="1" xr:uid="{00000000-0005-0000-0000-00002A000000}"/>
    <cellStyle name="Accent1 2" xfId="1693" hidden="1" xr:uid="{00000000-0005-0000-0000-000030000000}"/>
    <cellStyle name="Accent1 2" xfId="943" hidden="1" xr:uid="{00000000-0005-0000-0000-00007D000000}"/>
    <cellStyle name="Accent1 2" xfId="1033" hidden="1" xr:uid="{00000000-0005-0000-0000-0000A8000000}"/>
    <cellStyle name="Accent1 2" xfId="1448" hidden="1" xr:uid="{00000000-0005-0000-0000-000032000000}"/>
    <cellStyle name="Accent1 2" xfId="165" hidden="1" xr:uid="{00000000-0005-0000-0000-00003F000000}"/>
    <cellStyle name="Accent1 2" xfId="1371" hidden="1" xr:uid="{00000000-0005-0000-0000-000026000000}"/>
    <cellStyle name="Accent1 2" xfId="2205" hidden="1" xr:uid="{00000000-0005-0000-0000-000033010000}"/>
    <cellStyle name="Accent1 2" xfId="973" hidden="1" xr:uid="{00000000-0005-0000-0000-000038000000}"/>
    <cellStyle name="Accent1 2" xfId="2971" hidden="1" xr:uid="{00000000-0005-0000-0000-00006E000000}"/>
    <cellStyle name="Accent1 2" xfId="2590" hidden="1" xr:uid="{00000000-0005-0000-0000-0000B0000000}"/>
    <cellStyle name="Accent1 2" xfId="2589" hidden="1" xr:uid="{00000000-0005-0000-0000-00006C000000}"/>
    <cellStyle name="Accent1 2" xfId="2600" hidden="1" xr:uid="{00000000-0005-0000-0000-0000CA000000}"/>
    <cellStyle name="Accent1 2" xfId="2532" hidden="1" xr:uid="{00000000-0005-0000-0000-000044010000}"/>
    <cellStyle name="Accent1 2" xfId="1653" hidden="1" xr:uid="{00000000-0005-0000-0000-000049010000}"/>
    <cellStyle name="Accent1 2" xfId="2098" hidden="1" xr:uid="{00000000-0005-0000-0000-000002010000}"/>
    <cellStyle name="Accent1 2" xfId="3227" hidden="1" xr:uid="{00000000-0005-0000-0000-0000F5000000}"/>
    <cellStyle name="Accent1 2" xfId="389" hidden="1" xr:uid="{00000000-0005-0000-0000-000024000000}"/>
    <cellStyle name="Accent1 2" xfId="1762" hidden="1" xr:uid="{00000000-0005-0000-0000-000007010000}"/>
    <cellStyle name="Accent1 2" xfId="2077" hidden="1" xr:uid="{00000000-0005-0000-0000-000029010000}"/>
    <cellStyle name="Accent1 2" xfId="2136" hidden="1" xr:uid="{00000000-0005-0000-0000-000098000000}"/>
    <cellStyle name="Accent1 2" xfId="2710" hidden="1" xr:uid="{00000000-0005-0000-0000-0000CD000000}"/>
    <cellStyle name="Accent1 2" xfId="3350" hidden="1" xr:uid="{00000000-0005-0000-0000-000044000000}"/>
    <cellStyle name="Accent1 2" xfId="3165" hidden="1" xr:uid="{00000000-0005-0000-0000-000005010000}"/>
    <cellStyle name="Accent1 2" xfId="897" hidden="1" xr:uid="{00000000-0005-0000-0000-0000A7000000}"/>
    <cellStyle name="Accent1 2" xfId="173" hidden="1" xr:uid="{00000000-0005-0000-0000-00004A000000}"/>
    <cellStyle name="Accent1 2" xfId="1922" hidden="1" xr:uid="{00000000-0005-0000-0000-000036010000}"/>
    <cellStyle name="Accent1 2" xfId="2458" hidden="1" xr:uid="{00000000-0005-0000-0000-0000F6000000}"/>
    <cellStyle name="Accent1 2" xfId="774" hidden="1" xr:uid="{00000000-0005-0000-0000-00007A000000}"/>
    <cellStyle name="Accent1 2" xfId="1961" hidden="1" xr:uid="{00000000-0005-0000-0000-000071000000}"/>
    <cellStyle name="Accent1 2" xfId="442" hidden="1" xr:uid="{00000000-0005-0000-0000-00009B000000}"/>
    <cellStyle name="Accent1 2" xfId="1211" hidden="1" xr:uid="{00000000-0005-0000-0000-0000DD000000}"/>
    <cellStyle name="Accent1 2" xfId="1821" hidden="1" xr:uid="{00000000-0005-0000-0000-0000EA000000}"/>
    <cellStyle name="Accent1 2" xfId="3014" hidden="1" xr:uid="{00000000-0005-0000-0000-000039010000}"/>
    <cellStyle name="Accent1 2" xfId="2825" hidden="1" xr:uid="{00000000-0005-0000-0000-000043010000}"/>
    <cellStyle name="Accent1 2" xfId="444" hidden="1" xr:uid="{00000000-0005-0000-0000-000027010000}"/>
    <cellStyle name="Accent1 2" xfId="3033" hidden="1" xr:uid="{00000000-0005-0000-0000-000035000000}"/>
    <cellStyle name="Accent1 2" xfId="1517" hidden="1" xr:uid="{00000000-0005-0000-0000-000021010000}"/>
    <cellStyle name="Accent1 2" xfId="3538" hidden="1" xr:uid="{00000000-0005-0000-0000-000076000000}"/>
    <cellStyle name="Accent1 2" xfId="1664" hidden="1" xr:uid="{00000000-0005-0000-0000-00003B000000}"/>
    <cellStyle name="Accent1 2" xfId="1126" hidden="1" xr:uid="{00000000-0005-0000-0000-00005B000000}"/>
    <cellStyle name="Accent1 2" xfId="1199" hidden="1" xr:uid="{00000000-0005-0000-0000-00008E000000}"/>
    <cellStyle name="Accent1 2" xfId="419" hidden="1" xr:uid="{00000000-0005-0000-0000-00009A000000}"/>
    <cellStyle name="Accent1 2" xfId="2296" hidden="1" xr:uid="{00000000-0005-0000-0000-0000E9000000}"/>
    <cellStyle name="Accent1 2" xfId="3081" hidden="1" xr:uid="{00000000-0005-0000-0000-000080000000}"/>
    <cellStyle name="Accent1 2" xfId="3213" hidden="1" xr:uid="{00000000-0005-0000-0000-000046000000}"/>
    <cellStyle name="Accent1 2" xfId="2829" hidden="1" xr:uid="{00000000-0005-0000-0000-00001C000000}"/>
    <cellStyle name="Accent1 2" xfId="2925" hidden="1" xr:uid="{00000000-0005-0000-0000-00001B000000}"/>
    <cellStyle name="Accent1 2" xfId="2041" hidden="1" xr:uid="{00000000-0005-0000-0000-000027000000}"/>
    <cellStyle name="Accent1 2" xfId="2062" hidden="1" xr:uid="{00000000-0005-0000-0000-000018010000}"/>
    <cellStyle name="Accent1 2" xfId="1968" hidden="1" xr:uid="{00000000-0005-0000-0000-0000F0000000}"/>
    <cellStyle name="Accent1 2" xfId="3395" hidden="1" xr:uid="{00000000-0005-0000-0000-0000B8000000}"/>
    <cellStyle name="Accent1 2" xfId="430" hidden="1" xr:uid="{00000000-0005-0000-0000-0000EB000000}"/>
    <cellStyle name="Accent1 2" xfId="2342" hidden="1" xr:uid="{00000000-0005-0000-0000-00003E010000}"/>
    <cellStyle name="Accent1 2" xfId="266" hidden="1" xr:uid="{00000000-0005-0000-0000-000024010000}"/>
    <cellStyle name="Accent1 2" xfId="905" hidden="1" xr:uid="{00000000-0005-0000-0000-000064000000}"/>
    <cellStyle name="Accent1 2" xfId="614" hidden="1" xr:uid="{00000000-0005-0000-0000-0000EF000000}"/>
    <cellStyle name="Accent1 2" xfId="826" hidden="1" xr:uid="{00000000-0005-0000-0000-000051000000}"/>
    <cellStyle name="Accent1 2" xfId="2159" hidden="1" xr:uid="{00000000-0005-0000-0000-000083000000}"/>
    <cellStyle name="Accent1 2" xfId="1232" hidden="1" xr:uid="{00000000-0005-0000-0000-000058000000}"/>
    <cellStyle name="Accent1 2" xfId="2756" hidden="1" xr:uid="{00000000-0005-0000-0000-000042000000}"/>
    <cellStyle name="Accent1 2" xfId="3261" hidden="1" xr:uid="{00000000-0005-0000-0000-0000C2000000}"/>
    <cellStyle name="Accent1 2" xfId="2940" hidden="1" xr:uid="{00000000-0005-0000-0000-00005F000000}"/>
    <cellStyle name="Accent1 2" xfId="1798" hidden="1" xr:uid="{00000000-0005-0000-0000-000003010000}"/>
    <cellStyle name="Accent1 2" xfId="834" hidden="1" xr:uid="{00000000-0005-0000-0000-000091000000}"/>
    <cellStyle name="Accent1 2" xfId="2494" hidden="1" xr:uid="{00000000-0005-0000-0000-000011010000}"/>
    <cellStyle name="Accent1 2" xfId="2846" hidden="1" xr:uid="{00000000-0005-0000-0000-000077000000}"/>
    <cellStyle name="Accent1 2" xfId="2749" hidden="1" xr:uid="{00000000-0005-0000-0000-0000C6000000}"/>
    <cellStyle name="Accent1 2" xfId="2288" hidden="1" xr:uid="{00000000-0005-0000-0000-000034010000}"/>
    <cellStyle name="Accent1 2" xfId="1454" hidden="1" xr:uid="{00000000-0005-0000-0000-000092000000}"/>
    <cellStyle name="Accent1 2" xfId="2120" hidden="1" xr:uid="{00000000-0005-0000-0000-00000D010000}"/>
    <cellStyle name="Accent1 2" xfId="2403" hidden="1" xr:uid="{00000000-0005-0000-0000-0000AD000000}"/>
    <cellStyle name="Accent1 2" xfId="3436" hidden="1" xr:uid="{00000000-0005-0000-0000-000073000000}"/>
    <cellStyle name="Accent1 2" xfId="2416" hidden="1" xr:uid="{00000000-0005-0000-0000-000036000000}"/>
    <cellStyle name="Accent1 2" xfId="920" hidden="1" xr:uid="{00000000-0005-0000-0000-000067000000}"/>
    <cellStyle name="Accent1 2" xfId="2007" hidden="1" xr:uid="{00000000-0005-0000-0000-000048010000}"/>
    <cellStyle name="Accent1 2" xfId="3066" hidden="1" xr:uid="{00000000-0005-0000-0000-000048000000}"/>
    <cellStyle name="Accent1 2" xfId="93" hidden="1" xr:uid="{00000000-0005-0000-0000-0000E7000000}"/>
    <cellStyle name="Accent1 2" xfId="857" hidden="1" xr:uid="{00000000-0005-0000-0000-000086000000}"/>
    <cellStyle name="Accent1 2" xfId="3290" hidden="1" xr:uid="{00000000-0005-0000-0000-000074000000}"/>
    <cellStyle name="Accent1 2" xfId="1201" hidden="1" xr:uid="{00000000-0005-0000-0000-00003A000000}"/>
    <cellStyle name="Accent1 2" xfId="868" hidden="1" xr:uid="{00000000-0005-0000-0000-000040000000}"/>
    <cellStyle name="Accent1 2" xfId="236" hidden="1" xr:uid="{00000000-0005-0000-0000-000025010000}"/>
    <cellStyle name="Accent1 2" xfId="1050" hidden="1" xr:uid="{00000000-0005-0000-0000-000085000000}"/>
    <cellStyle name="Accent1 2" xfId="484" hidden="1" xr:uid="{00000000-0005-0000-0000-000025000000}"/>
    <cellStyle name="Accent1 2" xfId="1769" hidden="1" xr:uid="{00000000-0005-0000-0000-000099000000}"/>
    <cellStyle name="Accent1 2" xfId="2473" hidden="1" xr:uid="{00000000-0005-0000-0000-0000F2000000}"/>
    <cellStyle name="Accent1 2" xfId="721" hidden="1" xr:uid="{00000000-0005-0000-0000-00007C000000}"/>
    <cellStyle name="Accent1 2" xfId="1747" hidden="1" xr:uid="{00000000-0005-0000-0000-00008F000000}"/>
    <cellStyle name="Accent1 2" xfId="3374" hidden="1" xr:uid="{00000000-0005-0000-0000-000094000000}"/>
    <cellStyle name="Accent1 2" xfId="412" hidden="1" xr:uid="{00000000-0005-0000-0000-00003D000000}"/>
    <cellStyle name="Accent1 2" xfId="1630" hidden="1" xr:uid="{00000000-0005-0000-0000-0000AA000000}"/>
    <cellStyle name="Accent1 2" xfId="152" hidden="1" xr:uid="{00000000-0005-0000-0000-0000D3000000}"/>
    <cellStyle name="Accent1 2" xfId="2902" hidden="1" xr:uid="{00000000-0005-0000-0000-000082000000}"/>
    <cellStyle name="Accent1 2" xfId="2540" hidden="1" xr:uid="{00000000-0005-0000-0000-00001E000000}"/>
    <cellStyle name="Accent1 2" xfId="2437" hidden="1" xr:uid="{00000000-0005-0000-0000-000095000000}"/>
    <cellStyle name="Accent1 2" xfId="3479" hidden="1" xr:uid="{00000000-0005-0000-0000-0000F4000000}"/>
    <cellStyle name="Accent1 2" xfId="2668" hidden="1" xr:uid="{00000000-0005-0000-0000-0000D7000000}"/>
    <cellStyle name="Accent1 2" xfId="1879" hidden="1" xr:uid="{00000000-0005-0000-0000-000020010000}"/>
    <cellStyle name="Accent1 2" xfId="2835" hidden="1" xr:uid="{00000000-0005-0000-0000-000075000000}"/>
    <cellStyle name="Accent1 2" xfId="532" hidden="1" xr:uid="{00000000-0005-0000-0000-00004C000000}"/>
    <cellStyle name="Accent1 2" xfId="3368" hidden="1" xr:uid="{00000000-0005-0000-0000-000045000000}"/>
    <cellStyle name="Accent1 2" xfId="2249" hidden="1" xr:uid="{00000000-0005-0000-0000-00005E000000}"/>
    <cellStyle name="Accent1 2" xfId="2562" hidden="1" xr:uid="{00000000-0005-0000-0000-0000E5000000}"/>
    <cellStyle name="Accent1 2" xfId="1142" hidden="1" xr:uid="{00000000-0005-0000-0000-0000BF000000}"/>
    <cellStyle name="Accent1 2" xfId="3155" hidden="1" xr:uid="{00000000-0005-0000-0000-00000F010000}"/>
    <cellStyle name="Accent1 2" xfId="1431" hidden="1" xr:uid="{00000000-0005-0000-0000-000046010000}"/>
    <cellStyle name="Accent1 2" xfId="3305" hidden="1" xr:uid="{00000000-0005-0000-0000-0000E3000000}"/>
    <cellStyle name="Accent1 2" xfId="1852" hidden="1" xr:uid="{00000000-0005-0000-0000-0000AC000000}"/>
    <cellStyle name="Accent1 2" xfId="2643" hidden="1" xr:uid="{00000000-0005-0000-0000-0000E2000000}"/>
    <cellStyle name="Accent1 2" xfId="801" hidden="1" xr:uid="{00000000-0005-0000-0000-0000A9000000}"/>
    <cellStyle name="Accent1 2" xfId="3268" hidden="1" xr:uid="{00000000-0005-0000-0000-0000AF000000}"/>
    <cellStyle name="Accent1 2" xfId="1067" hidden="1" xr:uid="{00000000-0005-0000-0000-000022010000}"/>
    <cellStyle name="Accent1 2" xfId="1000" hidden="1" xr:uid="{00000000-0005-0000-0000-000084000000}"/>
    <cellStyle name="Accent1 2" xfId="2734" hidden="1" xr:uid="{00000000-0005-0000-0000-0000A5000000}"/>
    <cellStyle name="Accent1 2" xfId="259" hidden="1" xr:uid="{00000000-0005-0000-0000-00007B000000}"/>
    <cellStyle name="Accent1 2" xfId="2726" hidden="1" xr:uid="{00000000-0005-0000-0000-00002B010000}"/>
    <cellStyle name="Accent1 2" xfId="3357" hidden="1" xr:uid="{00000000-0005-0000-0000-000041010000}"/>
    <cellStyle name="Accent1 2" xfId="1224" hidden="1" xr:uid="{00000000-0005-0000-0000-0000D5000000}"/>
    <cellStyle name="Accent1 2" xfId="1997" hidden="1" xr:uid="{00000000-0005-0000-0000-0000F7000000}"/>
    <cellStyle name="Accent1 2" xfId="604" hidden="1" xr:uid="{00000000-0005-0000-0000-000063000000}"/>
    <cellStyle name="Accent1 2" xfId="1842" hidden="1" xr:uid="{00000000-0005-0000-0000-0000FE000000}"/>
    <cellStyle name="Accent1 2" xfId="1245" hidden="1" xr:uid="{00000000-0005-0000-0000-0000BB000000}"/>
    <cellStyle name="Accent1 2" xfId="1609" hidden="1" xr:uid="{00000000-0005-0000-0000-00002D000000}"/>
    <cellStyle name="Accent1 2" xfId="2028" hidden="1" xr:uid="{00000000-0005-0000-0000-000070000000}"/>
    <cellStyle name="Accent1 2" xfId="1465" hidden="1" xr:uid="{00000000-0005-0000-0000-000052000000}"/>
    <cellStyle name="Accent1 2" xfId="349" hidden="1" xr:uid="{00000000-0005-0000-0000-00003C010000}"/>
    <cellStyle name="Accent1 2" xfId="376" hidden="1" xr:uid="{00000000-0005-0000-0000-000015010000}"/>
    <cellStyle name="Accent1 2" xfId="2318" hidden="1" xr:uid="{00000000-0005-0000-0000-00001A000000}"/>
    <cellStyle name="Accent1 2" xfId="3450" hidden="1" xr:uid="{00000000-0005-0000-0000-00001A010000}"/>
    <cellStyle name="Accent1 2" xfId="1398" hidden="1" xr:uid="{00000000-0005-0000-0000-00005C000000}"/>
    <cellStyle name="Accent1 2" xfId="3472" hidden="1" xr:uid="{00000000-0005-0000-0000-0000C5000000}"/>
    <cellStyle name="Accent1 2" xfId="1104" hidden="1" xr:uid="{00000000-0005-0000-0000-000022000000}"/>
    <cellStyle name="Accent1 2" xfId="2981" hidden="1" xr:uid="{00000000-0005-0000-0000-000038010000}"/>
    <cellStyle name="Accent1 2" xfId="1266" hidden="1" xr:uid="{00000000-0005-0000-0000-000028010000}"/>
    <cellStyle name="Accent1 2" xfId="3197" hidden="1" xr:uid="{00000000-0005-0000-0000-0000E4000000}"/>
    <cellStyle name="Accent1 2" xfId="698" hidden="1" xr:uid="{00000000-0005-0000-0000-0000D4000000}"/>
    <cellStyle name="Accent1 2" xfId="2393" hidden="1" xr:uid="{00000000-0005-0000-0000-0000CE000000}"/>
    <cellStyle name="Accent1 2" xfId="2275" hidden="1" xr:uid="{00000000-0005-0000-0000-000053000000}"/>
    <cellStyle name="Accent1 2" xfId="1494" hidden="1" xr:uid="{00000000-0005-0000-0000-0000E0000000}"/>
    <cellStyle name="Accent1 2" xfId="803" hidden="1" xr:uid="{00000000-0005-0000-0000-000021000000}"/>
    <cellStyle name="Accent1 2" xfId="2144" hidden="1" xr:uid="{00000000-0005-0000-0000-00006F000000}"/>
    <cellStyle name="Accent2" xfId="90" xr:uid="{00000000-0005-0000-0000-00004C010000}"/>
    <cellStyle name="Accent2 - 20%" xfId="6" xr:uid="{00000000-0005-0000-0000-00004D010000}"/>
    <cellStyle name="Accent2 - 20% 2" xfId="41" xr:uid="{00000000-0005-0000-0000-00004E010000}"/>
    <cellStyle name="Accent2 - 20% 2 2" xfId="71" xr:uid="{00000000-0005-0000-0000-00004F010000}"/>
    <cellStyle name="Accent2 - 20% 2 2 2" xfId="357" xr:uid="{00000000-0005-0000-0000-000050010000}"/>
    <cellStyle name="Accent2 - 20% 2 2 3" xfId="204" xr:uid="{00000000-0005-0000-0000-000051010000}"/>
    <cellStyle name="Accent2 - 20% 2 3" xfId="286" xr:uid="{00000000-0005-0000-0000-000052010000}"/>
    <cellStyle name="Accent2 - 20% 2 4" xfId="132" xr:uid="{00000000-0005-0000-0000-000053010000}"/>
    <cellStyle name="Accent2 - 20% 3" xfId="58" xr:uid="{00000000-0005-0000-0000-000054010000}"/>
    <cellStyle name="Accent2 - 20% 3 2" xfId="334" xr:uid="{00000000-0005-0000-0000-000055010000}"/>
    <cellStyle name="Accent2 - 20% 3 3" xfId="181" xr:uid="{00000000-0005-0000-0000-000056010000}"/>
    <cellStyle name="Accent2 - 20% 4" xfId="274" xr:uid="{00000000-0005-0000-0000-000057010000}"/>
    <cellStyle name="Accent2 - 20% 5" xfId="91" xr:uid="{00000000-0005-0000-0000-000058010000}"/>
    <cellStyle name="Accent2 - 40%" xfId="7" xr:uid="{00000000-0005-0000-0000-000059010000}"/>
    <cellStyle name="Accent2 - 40% 2" xfId="42" xr:uid="{00000000-0005-0000-0000-00005A010000}"/>
    <cellStyle name="Accent2 - 40% 2 2" xfId="72" xr:uid="{00000000-0005-0000-0000-00005B010000}"/>
    <cellStyle name="Accent2 - 40% 2 2 2" xfId="358" xr:uid="{00000000-0005-0000-0000-00005C010000}"/>
    <cellStyle name="Accent2 - 40% 2 2 3" xfId="205" xr:uid="{00000000-0005-0000-0000-00005D010000}"/>
    <cellStyle name="Accent2 - 40% 2 3" xfId="287" xr:uid="{00000000-0005-0000-0000-00005E010000}"/>
    <cellStyle name="Accent2 - 40% 2 4" xfId="133" xr:uid="{00000000-0005-0000-0000-00005F010000}"/>
    <cellStyle name="Accent2 - 40% 3" xfId="59" xr:uid="{00000000-0005-0000-0000-000060010000}"/>
    <cellStyle name="Accent2 - 40% 3 2" xfId="335" xr:uid="{00000000-0005-0000-0000-000061010000}"/>
    <cellStyle name="Accent2 - 40% 3 3" xfId="182" xr:uid="{00000000-0005-0000-0000-000062010000}"/>
    <cellStyle name="Accent2 - 40% 4" xfId="275" xr:uid="{00000000-0005-0000-0000-000063010000}"/>
    <cellStyle name="Accent2 - 40% 5" xfId="92" xr:uid="{00000000-0005-0000-0000-000064010000}"/>
    <cellStyle name="Accent2 - 60%" xfId="8" xr:uid="{00000000-0005-0000-0000-000065010000}"/>
    <cellStyle name="Accent2 2" xfId="3579" hidden="1" xr:uid="{00000000-0005-0000-0000-000096020000}"/>
    <cellStyle name="Accent2 2" xfId="3572" hidden="1" xr:uid="{00000000-0005-0000-0000-0000CA010000}"/>
    <cellStyle name="Accent2 2" xfId="1187" hidden="1" xr:uid="{00000000-0005-0000-0000-000070010000}"/>
    <cellStyle name="Accent2 2" xfId="704" hidden="1" xr:uid="{00000000-0005-0000-0000-0000D8010000}"/>
    <cellStyle name="Accent2 2" xfId="237" hidden="1" xr:uid="{00000000-0005-0000-0000-00006A010000}"/>
    <cellStyle name="Accent2 2" xfId="533" hidden="1" xr:uid="{00000000-0005-0000-0000-00006F010000}"/>
    <cellStyle name="Accent2 2" xfId="197" hidden="1" xr:uid="{00000000-0005-0000-0000-00006C010000}"/>
    <cellStyle name="Accent2 2" xfId="3473" hidden="1" xr:uid="{00000000-0005-0000-0000-00000D020000}"/>
    <cellStyle name="Accent2 2" xfId="2474" hidden="1" xr:uid="{00000000-0005-0000-0000-00007B010000}"/>
    <cellStyle name="Accent2 2" xfId="2810" hidden="1" xr:uid="{00000000-0005-0000-0000-000026020000}"/>
    <cellStyle name="Accent2 2" xfId="944" hidden="1" xr:uid="{00000000-0005-0000-0000-0000C0010000}"/>
    <cellStyle name="Accent2 2" xfId="2492" hidden="1" xr:uid="{00000000-0005-0000-0000-00007D020000}"/>
    <cellStyle name="Accent2 2" xfId="858" hidden="1" xr:uid="{00000000-0005-0000-0000-0000DA010000}"/>
    <cellStyle name="Accent2 2" xfId="2711" hidden="1" xr:uid="{00000000-0005-0000-0000-000016020000}"/>
    <cellStyle name="Accent2 2" xfId="2335" hidden="1" xr:uid="{00000000-0005-0000-0000-000013020000}"/>
    <cellStyle name="Accent2 2" xfId="3495" hidden="1" xr:uid="{00000000-0005-0000-0000-00008E020000}"/>
    <cellStyle name="Accent2 2" xfId="1681" hidden="1" xr:uid="{00000000-0005-0000-0000-000096010000}"/>
    <cellStyle name="Accent2 2" xfId="82" hidden="1" xr:uid="{00000000-0005-0000-0000-0000AB010000}"/>
    <cellStyle name="Accent2 2" xfId="507" hidden="1" xr:uid="{00000000-0005-0000-0000-0000D1010000}"/>
    <cellStyle name="Accent2 2" xfId="1386" hidden="1" xr:uid="{00000000-0005-0000-0000-000070020000}"/>
    <cellStyle name="Accent2 2" xfId="267" hidden="1" xr:uid="{00000000-0005-0000-0000-00006B010000}"/>
    <cellStyle name="Accent2 2" xfId="2836" hidden="1" xr:uid="{00000000-0005-0000-0000-000076020000}"/>
    <cellStyle name="Accent2 2" xfId="1784" hidden="1" xr:uid="{00000000-0005-0000-0000-00002C020000}"/>
    <cellStyle name="Accent2 2" xfId="3451" hidden="1" xr:uid="{00000000-0005-0000-0000-00008D020000}"/>
    <cellStyle name="Accent2 2" xfId="1969" hidden="1" xr:uid="{00000000-0005-0000-0000-000079010000}"/>
    <cellStyle name="Accent2 2" xfId="874" hidden="1" xr:uid="{00000000-0005-0000-0000-00007A010000}"/>
    <cellStyle name="Accent2 2" xfId="3112" hidden="1" xr:uid="{00000000-0005-0000-0000-000062020000}"/>
    <cellStyle name="Accent2 2" xfId="2669" hidden="1" xr:uid="{00000000-0005-0000-0000-000003020000}"/>
    <cellStyle name="Accent2 2" xfId="3104" hidden="1" xr:uid="{00000000-0005-0000-0000-00001B020000}"/>
    <cellStyle name="Accent2 2" xfId="722" hidden="1" xr:uid="{00000000-0005-0000-0000-0000CF010000}"/>
    <cellStyle name="Accent2 2" xfId="1445" hidden="1" xr:uid="{00000000-0005-0000-0000-000037020000}"/>
    <cellStyle name="Accent2 2" xfId="3127" hidden="1" xr:uid="{00000000-0005-0000-0000-0000E3010000}"/>
    <cellStyle name="Accent2 2" xfId="729" hidden="1" xr:uid="{00000000-0005-0000-0000-00009D010000}"/>
    <cellStyle name="Accent2 2" xfId="3089" hidden="1" xr:uid="{00000000-0005-0000-0000-000012020000}"/>
    <cellStyle name="Accent2 2" xfId="2137" hidden="1" xr:uid="{00000000-0005-0000-0000-00005C020000}"/>
    <cellStyle name="Accent2 2" xfId="1923" hidden="1" xr:uid="{00000000-0005-0000-0000-0000DB010000}"/>
    <cellStyle name="Accent2 2" xfId="327" hidden="1" xr:uid="{00000000-0005-0000-0000-0000D0010000}"/>
    <cellStyle name="Accent2 2" xfId="3166" hidden="1" xr:uid="{00000000-0005-0000-0000-000086010000}"/>
    <cellStyle name="Accent2 2" xfId="2240" hidden="1" xr:uid="{00000000-0005-0000-0000-0000DF010000}"/>
    <cellStyle name="Accent2 2" xfId="3506" hidden="1" xr:uid="{00000000-0005-0000-0000-000094020000}"/>
    <cellStyle name="Accent2 2" xfId="2448" hidden="1" xr:uid="{00000000-0005-0000-0000-000034020000}"/>
    <cellStyle name="Accent2 2" xfId="2948" hidden="1" xr:uid="{00000000-0005-0000-0000-0000BD010000}"/>
    <cellStyle name="Accent2 2" xfId="3269" hidden="1" xr:uid="{00000000-0005-0000-0000-00003E020000}"/>
    <cellStyle name="Accent2 2" xfId="1143" hidden="1" xr:uid="{00000000-0005-0000-0000-0000D3010000}"/>
    <cellStyle name="Accent2 2" xfId="576" hidden="1" xr:uid="{00000000-0005-0000-0000-000071010000}"/>
    <cellStyle name="Accent2 2" xfId="1034" hidden="1" xr:uid="{00000000-0005-0000-0000-0000B7010000}"/>
    <cellStyle name="Accent2 2" xfId="2686" hidden="1" xr:uid="{00000000-0005-0000-0000-0000BF010000}"/>
    <cellStyle name="Accent2 2" xfId="1304" hidden="1" xr:uid="{00000000-0005-0000-0000-000099010000}"/>
    <cellStyle name="Accent2 2" xfId="1541" hidden="1" xr:uid="{00000000-0005-0000-0000-00000B020000}"/>
    <cellStyle name="Accent2 2" xfId="3228" hidden="1" xr:uid="{00000000-0005-0000-0000-00001D020000}"/>
    <cellStyle name="Accent2 2" xfId="590" hidden="1" xr:uid="{00000000-0005-0000-0000-0000B5010000}"/>
    <cellStyle name="Accent2 2" xfId="2121" hidden="1" xr:uid="{00000000-0005-0000-0000-000060020000}"/>
    <cellStyle name="Accent2 2" xfId="2982" hidden="1" xr:uid="{00000000-0005-0000-0000-000083010000}"/>
    <cellStyle name="Accent2 2" xfId="1272" hidden="1" xr:uid="{00000000-0005-0000-0000-00005F020000}"/>
    <cellStyle name="Accent2 2" xfId="1455" hidden="1" xr:uid="{00000000-0005-0000-0000-000059020000}"/>
    <cellStyle name="Accent2 2" xfId="1610" hidden="1" xr:uid="{00000000-0005-0000-0000-0000C4010000}"/>
    <cellStyle name="Accent2 2" xfId="1518" hidden="1" xr:uid="{00000000-0005-0000-0000-000092010000}"/>
    <cellStyle name="Accent2 2" xfId="2563" hidden="1" xr:uid="{00000000-0005-0000-0000-000084020000}"/>
    <cellStyle name="Accent2 2" xfId="1326" hidden="1" xr:uid="{00000000-0005-0000-0000-0000D7010000}"/>
    <cellStyle name="Accent2 2" xfId="1644" hidden="1" xr:uid="{00000000-0005-0000-0000-0000DE010000}"/>
    <cellStyle name="Accent2 2" xfId="1843" hidden="1" xr:uid="{00000000-0005-0000-0000-0000DC010000}"/>
    <cellStyle name="Accent2 2" xfId="1694" hidden="1" xr:uid="{00000000-0005-0000-0000-0000A9010000}"/>
    <cellStyle name="Accent2 2" xfId="1571" hidden="1" xr:uid="{00000000-0005-0000-0000-000095010000}"/>
    <cellStyle name="Accent2 2" xfId="885" hidden="1" xr:uid="{00000000-0005-0000-0000-0000A1010000}"/>
    <cellStyle name="Accent2 2" xfId="1898" hidden="1" xr:uid="{00000000-0005-0000-0000-000015020000}"/>
    <cellStyle name="Accent2 2" xfId="2227" hidden="1" xr:uid="{00000000-0005-0000-0000-00002E020000}"/>
    <cellStyle name="Accent2 2" xfId="1212" hidden="1" xr:uid="{00000000-0005-0000-0000-0000D5010000}"/>
    <cellStyle name="Accent2 2" xfId="1151" hidden="1" xr:uid="{00000000-0005-0000-0000-000041020000}"/>
    <cellStyle name="Accent2 2" xfId="2495" hidden="1" xr:uid="{00000000-0005-0000-0000-0000AD010000}"/>
    <cellStyle name="Accent2 2" xfId="3015" hidden="1" xr:uid="{00000000-0005-0000-0000-000024020000}"/>
    <cellStyle name="Accent2 2" xfId="988" hidden="1" xr:uid="{00000000-0005-0000-0000-00001A020000}"/>
    <cellStyle name="Accent2 2" xfId="2510" hidden="1" xr:uid="{00000000-0005-0000-0000-00004B020000}"/>
    <cellStyle name="Accent2 2" xfId="114" hidden="1" xr:uid="{00000000-0005-0000-0000-000089020000}"/>
    <cellStyle name="Accent2 2" xfId="633" hidden="1" xr:uid="{00000000-0005-0000-0000-00000F020000}"/>
    <cellStyle name="Accent2 2" xfId="377" hidden="1" xr:uid="{00000000-0005-0000-0000-0000A4010000}"/>
    <cellStyle name="Accent2 2" xfId="745" hidden="1" xr:uid="{00000000-0005-0000-0000-00009F010000}"/>
    <cellStyle name="Accent2 2" xfId="1869" hidden="1" xr:uid="{00000000-0005-0000-0000-0000FA010000}"/>
    <cellStyle name="Accent2 2" xfId="1702" hidden="1" xr:uid="{00000000-0005-0000-0000-000063020000}"/>
    <cellStyle name="Accent2 2" xfId="3024" hidden="1" xr:uid="{00000000-0005-0000-0000-000082010000}"/>
    <cellStyle name="Accent2 2" xfId="1623" hidden="1" xr:uid="{00000000-0005-0000-0000-000097010000}"/>
    <cellStyle name="Accent2 2" xfId="952" hidden="1" xr:uid="{00000000-0005-0000-0000-000076010000}"/>
    <cellStyle name="Accent2 2" xfId="2026" hidden="1" xr:uid="{00000000-0005-0000-0000-000074010000}"/>
    <cellStyle name="Accent2 2" xfId="2417" hidden="1" xr:uid="{00000000-0005-0000-0000-0000AE010000}"/>
    <cellStyle name="Accent2 2" xfId="464" hidden="1" xr:uid="{00000000-0005-0000-0000-0000C2010000}"/>
    <cellStyle name="Accent2 2" xfId="516" hidden="1" xr:uid="{00000000-0005-0000-0000-0000A3010000}"/>
    <cellStyle name="Accent2 2" xfId="1013" hidden="1" xr:uid="{00000000-0005-0000-0000-0000B6010000}"/>
    <cellStyle name="Accent2 2" xfId="753" hidden="1" xr:uid="{00000000-0005-0000-0000-000007020000}"/>
    <cellStyle name="Accent2 2" xfId="2250" hidden="1" xr:uid="{00000000-0005-0000-0000-0000DD010000}"/>
    <cellStyle name="Accent2 2" xfId="2750" hidden="1" xr:uid="{00000000-0005-0000-0000-00006C020000}"/>
    <cellStyle name="Accent2 2" xfId="2881" hidden="1" xr:uid="{00000000-0005-0000-0000-000047020000}"/>
    <cellStyle name="Accent2 2" xfId="1549" hidden="1" xr:uid="{00000000-0005-0000-0000-000094010000}"/>
    <cellStyle name="Accent2 2" xfId="967" hidden="1" xr:uid="{00000000-0005-0000-0000-000080020000}"/>
    <cellStyle name="Accent2 2" xfId="1525" hidden="1" xr:uid="{00000000-0005-0000-0000-000065020000}"/>
    <cellStyle name="Accent2 2" xfId="2096" hidden="1" xr:uid="{00000000-0005-0000-0000-0000C8010000}"/>
    <cellStyle name="Accent2 2" xfId="1233" hidden="1" xr:uid="{00000000-0005-0000-0000-0000F5010000}"/>
    <cellStyle name="Accent2 2" xfId="2029" hidden="1" xr:uid="{00000000-0005-0000-0000-000039020000}"/>
    <cellStyle name="Accent2 2" xfId="3415" hidden="1" xr:uid="{00000000-0005-0000-0000-0000E1010000}"/>
    <cellStyle name="Accent2 2" xfId="569" hidden="1" xr:uid="{00000000-0005-0000-0000-00008B020000}"/>
    <cellStyle name="Accent2 2" xfId="2727" hidden="1" xr:uid="{00000000-0005-0000-0000-000073020000}"/>
    <cellStyle name="Accent2 2" xfId="1429" hidden="1" xr:uid="{00000000-0005-0000-0000-000001020000}"/>
    <cellStyle name="Accent2 2" xfId="2379" hidden="1" xr:uid="{00000000-0005-0000-0000-000097020000}"/>
    <cellStyle name="Accent2 2" xfId="1495" hidden="1" xr:uid="{00000000-0005-0000-0000-00000C020000}"/>
    <cellStyle name="Accent2 2" xfId="3060" hidden="1" xr:uid="{00000000-0005-0000-0000-00006D020000}"/>
    <cellStyle name="Accent2 2" xfId="3396" hidden="1" xr:uid="{00000000-0005-0000-0000-0000BA010000}"/>
    <cellStyle name="Accent2 2" xfId="1740" hidden="1" xr:uid="{00000000-0005-0000-0000-0000B2010000}"/>
    <cellStyle name="Accent2 2" xfId="3048" hidden="1" xr:uid="{00000000-0005-0000-0000-0000CB010000}"/>
    <cellStyle name="Accent2 2" xfId="3339" hidden="1" xr:uid="{00000000-0005-0000-0000-000080010000}"/>
    <cellStyle name="Accent2 2" xfId="477" hidden="1" xr:uid="{00000000-0005-0000-0000-000005020000}"/>
    <cellStyle name="Accent2 2" xfId="2873" hidden="1" xr:uid="{00000000-0005-0000-0000-000028020000}"/>
    <cellStyle name="Accent2 2" xfId="1939" hidden="1" xr:uid="{00000000-0005-0000-0000-0000E8010000}"/>
    <cellStyle name="Accent2 2" xfId="898" hidden="1" xr:uid="{00000000-0005-0000-0000-0000A2010000}"/>
    <cellStyle name="Accent2 2" xfId="398" hidden="1" xr:uid="{00000000-0005-0000-0000-0000A7010000}"/>
    <cellStyle name="Accent2 2" xfId="1173" hidden="1" xr:uid="{00000000-0005-0000-0000-000068020000}"/>
    <cellStyle name="Accent2 2" xfId="2793" hidden="1" xr:uid="{00000000-0005-0000-0000-000074020000}"/>
    <cellStyle name="Accent2 2" xfId="827" hidden="1" xr:uid="{00000000-0005-0000-0000-0000A0010000}"/>
    <cellStyle name="Accent2 2" xfId="2681" hidden="1" xr:uid="{00000000-0005-0000-0000-0000C9010000}"/>
    <cellStyle name="Accent2 2" xfId="3082" hidden="1" xr:uid="{00000000-0005-0000-0000-0000BC010000}"/>
    <cellStyle name="Accent2 2" xfId="1916" hidden="1" xr:uid="{00000000-0005-0000-0000-0000B9010000}"/>
    <cellStyle name="Accent2 2" xfId="2265" hidden="1" xr:uid="{00000000-0005-0000-0000-00006E020000}"/>
    <cellStyle name="Accent2 2" xfId="224" hidden="1" xr:uid="{00000000-0005-0000-0000-000068010000}"/>
    <cellStyle name="Accent2 2" xfId="1296" hidden="1" xr:uid="{00000000-0005-0000-0000-0000D6010000}"/>
    <cellStyle name="Accent2 2" xfId="1102" hidden="1" xr:uid="{00000000-0005-0000-0000-0000B3010000}"/>
    <cellStyle name="Accent2 2" xfId="3146" hidden="1" xr:uid="{00000000-0005-0000-0000-000075010000}"/>
    <cellStyle name="Accent2 2" xfId="1230" hidden="1" xr:uid="{00000000-0005-0000-0000-0000F0010000}"/>
    <cellStyle name="Accent2 2" xfId="3134" hidden="1" xr:uid="{00000000-0005-0000-0000-000011020000}"/>
    <cellStyle name="Accent2 2" xfId="153" hidden="1" xr:uid="{00000000-0005-0000-0000-000067010000}"/>
    <cellStyle name="Accent2 2" xfId="2463" hidden="1" xr:uid="{00000000-0005-0000-0000-0000E0010000}"/>
    <cellStyle name="Accent2 2" xfId="166" hidden="1" xr:uid="{00000000-0005-0000-0000-000069020000}"/>
    <cellStyle name="Accent2 2" xfId="3306" hidden="1" xr:uid="{00000000-0005-0000-0000-0000F1010000}"/>
    <cellStyle name="Accent2 2" xfId="3002" hidden="1" xr:uid="{00000000-0005-0000-0000-00007B020000}"/>
    <cellStyle name="Accent2 2" xfId="1670" hidden="1" xr:uid="{00000000-0005-0000-0000-000051020000}"/>
    <cellStyle name="Accent2 2" xfId="1748" hidden="1" xr:uid="{00000000-0005-0000-0000-0000E9010000}"/>
    <cellStyle name="Accent2 2" xfId="2008" hidden="1" xr:uid="{00000000-0005-0000-0000-0000EF010000}"/>
    <cellStyle name="Accent2 2" xfId="1763" hidden="1" xr:uid="{00000000-0005-0000-0000-0000EB010000}"/>
    <cellStyle name="Accent2 2" xfId="2312" hidden="1" xr:uid="{00000000-0005-0000-0000-000002020000}"/>
    <cellStyle name="Accent2 2" xfId="260" hidden="1" xr:uid="{00000000-0005-0000-0000-000018020000}"/>
    <cellStyle name="Accent2 2" xfId="1084" hidden="1" xr:uid="{00000000-0005-0000-0000-0000FF010000}"/>
    <cellStyle name="Accent2 2" xfId="814" hidden="1" xr:uid="{00000000-0005-0000-0000-0000A8010000}"/>
    <cellStyle name="Accent2 2" xfId="1893" hidden="1" xr:uid="{00000000-0005-0000-0000-0000E7010000}"/>
    <cellStyle name="Accent2 2" xfId="2541" hidden="1" xr:uid="{00000000-0005-0000-0000-00005B020000}"/>
    <cellStyle name="Accent2 2" xfId="515" hidden="1" xr:uid="{00000000-0005-0000-0000-00009A010000}"/>
    <cellStyle name="Accent2 2" xfId="2487" hidden="1" xr:uid="{00000000-0005-0000-0000-00007E020000}"/>
    <cellStyle name="Accent2 2" xfId="2634" hidden="1" xr:uid="{00000000-0005-0000-0000-000078010000}"/>
    <cellStyle name="Accent2 2" xfId="832" hidden="1" xr:uid="{00000000-0005-0000-0000-0000F4010000}"/>
    <cellStyle name="Accent2 2" xfId="453" hidden="1" xr:uid="{00000000-0005-0000-0000-000000020000}"/>
    <cellStyle name="Accent2 2" xfId="306" hidden="1" xr:uid="{00000000-0005-0000-0000-00006E010000}"/>
    <cellStyle name="Accent2 2" xfId="2160" hidden="1" xr:uid="{00000000-0005-0000-0000-000014020000}"/>
    <cellStyle name="Accent2 2" xfId="3375" hidden="1" xr:uid="{00000000-0005-0000-0000-000023020000}"/>
    <cellStyle name="Accent2 2" xfId="2735" hidden="1" xr:uid="{00000000-0005-0000-0000-00003F020000}"/>
    <cellStyle name="Accent2 2" xfId="2091" hidden="1" xr:uid="{00000000-0005-0000-0000-000072020000}"/>
    <cellStyle name="Accent2 2" xfId="2704" hidden="1" xr:uid="{00000000-0005-0000-0000-000046020000}"/>
    <cellStyle name="Accent2 2" xfId="3550" hidden="1" xr:uid="{00000000-0005-0000-0000-00008D010000}"/>
    <cellStyle name="Accent2 2" xfId="1822" hidden="1" xr:uid="{00000000-0005-0000-0000-0000EA010000}"/>
    <cellStyle name="Accent2 2" xfId="1047" hidden="1" xr:uid="{00000000-0005-0000-0000-000093010000}"/>
    <cellStyle name="Accent2 2" xfId="3430" hidden="1" xr:uid="{00000000-0005-0000-0000-00008E010000}"/>
    <cellStyle name="Accent2 2" xfId="2276" hidden="1" xr:uid="{00000000-0005-0000-0000-0000AF010000}"/>
    <cellStyle name="Accent2 2" xfId="554" hidden="1" xr:uid="{00000000-0005-0000-0000-00006D010000}"/>
    <cellStyle name="Accent2 2" xfId="2918" hidden="1" xr:uid="{00000000-0005-0000-0000-0000FD010000}"/>
    <cellStyle name="Accent2 2" xfId="835" hidden="1" xr:uid="{00000000-0005-0000-0000-000072010000}"/>
    <cellStyle name="Accent2 2" xfId="3247" hidden="1" xr:uid="{00000000-0005-0000-0000-0000FE010000}"/>
    <cellStyle name="Accent2 2" xfId="636" hidden="1" xr:uid="{00000000-0005-0000-0000-00009C010000}"/>
    <cellStyle name="Accent2 2" xfId="1256" hidden="1" xr:uid="{00000000-0005-0000-0000-000040020000}"/>
    <cellStyle name="Accent2 2" xfId="441" hidden="1" xr:uid="{00000000-0005-0000-0000-00006B020000}"/>
    <cellStyle name="Accent2 2" xfId="628" hidden="1" xr:uid="{00000000-0005-0000-0000-00009B010000}"/>
    <cellStyle name="Accent2 2" xfId="2206" hidden="1" xr:uid="{00000000-0005-0000-0000-00006F020000}"/>
    <cellStyle name="Accent2 2" xfId="2771" hidden="1" xr:uid="{00000000-0005-0000-0000-0000BB010000}"/>
    <cellStyle name="Accent2 2" xfId="1283" hidden="1" xr:uid="{00000000-0005-0000-0000-0000C1010000}"/>
    <cellStyle name="Accent2 2" xfId="699" hidden="1" xr:uid="{00000000-0005-0000-0000-00008A020000}"/>
    <cellStyle name="Accent2 2" xfId="2219" hidden="1" xr:uid="{00000000-0005-0000-0000-00002D020000}"/>
    <cellStyle name="Accent2 2" xfId="974" hidden="1" xr:uid="{00000000-0005-0000-0000-000004020000}"/>
    <cellStyle name="Accent2 2" xfId="2613" hidden="1" xr:uid="{00000000-0005-0000-0000-00003C020000}"/>
    <cellStyle name="Accent2 2" xfId="1827" hidden="1" xr:uid="{00000000-0005-0000-0000-0000CC010000}"/>
    <cellStyle name="Accent2 2" xfId="3284" hidden="1" xr:uid="{00000000-0005-0000-0000-00007F020000}"/>
    <cellStyle name="Accent2 2" xfId="1901" hidden="1" xr:uid="{00000000-0005-0000-0000-000071020000}"/>
    <cellStyle name="Accent2 2" xfId="2099" hidden="1" xr:uid="{00000000-0005-0000-0000-0000B0010000}"/>
    <cellStyle name="Accent2 2" xfId="659" hidden="1" xr:uid="{00000000-0005-0000-0000-00000E020000}"/>
    <cellStyle name="Accent2 2" xfId="1365" hidden="1" xr:uid="{00000000-0005-0000-0000-000085020000}"/>
    <cellStyle name="Accent2 2" xfId="319" hidden="1" xr:uid="{00000000-0005-0000-0000-000069010000}"/>
    <cellStyle name="Accent2 2" xfId="2145" hidden="1" xr:uid="{00000000-0005-0000-0000-00007D010000}"/>
    <cellStyle name="Accent2 2" xfId="1057" hidden="1" xr:uid="{00000000-0005-0000-0000-0000B8010000}"/>
    <cellStyle name="Accent2 2" xfId="1654" hidden="1" xr:uid="{00000000-0005-0000-0000-000057020000}"/>
    <cellStyle name="Accent2 2" xfId="445" hidden="1" xr:uid="{00000000-0005-0000-0000-0000C3010000}"/>
    <cellStyle name="Accent2 2" xfId="2438" hidden="1" xr:uid="{00000000-0005-0000-0000-00005D020000}"/>
    <cellStyle name="Accent2 2" xfId="2813" hidden="1" xr:uid="{00000000-0005-0000-0000-000075020000}"/>
    <cellStyle name="Accent2 2" xfId="2114" hidden="1" xr:uid="{00000000-0005-0000-0000-0000F2010000}"/>
    <cellStyle name="Accent2 2" xfId="2689" hidden="1" xr:uid="{00000000-0005-0000-0000-00004F020000}"/>
    <cellStyle name="Accent2 2" xfId="686" hidden="1" xr:uid="{00000000-0005-0000-0000-000055020000}"/>
    <cellStyle name="Accent2 2" xfId="768" hidden="1" xr:uid="{00000000-0005-0000-0000-00005A020000}"/>
    <cellStyle name="Accent2 2" xfId="2577" hidden="1" xr:uid="{00000000-0005-0000-0000-000027020000}"/>
    <cellStyle name="Accent2 2" xfId="3291" hidden="1" xr:uid="{00000000-0005-0000-0000-000020020000}"/>
    <cellStyle name="Accent2 2" xfId="1500" hidden="1" xr:uid="{00000000-0005-0000-0000-00008B010000}"/>
    <cellStyle name="Accent2 2" xfId="496" hidden="1" xr:uid="{00000000-0005-0000-0000-00009E010000}"/>
    <cellStyle name="Accent2 2" xfId="2556" hidden="1" xr:uid="{00000000-0005-0000-0000-00004D020000}"/>
    <cellStyle name="Accent2 2" xfId="2533" hidden="1" xr:uid="{00000000-0005-0000-0000-0000AC010000}"/>
    <cellStyle name="Accent2 2" xfId="1073" hidden="1" xr:uid="{00000000-0005-0000-0000-00002A020000}"/>
    <cellStyle name="Accent2 2" xfId="1717" hidden="1" xr:uid="{00000000-0005-0000-0000-00000A020000}"/>
    <cellStyle name="Accent2 2" xfId="928" hidden="1" xr:uid="{00000000-0005-0000-0000-0000B4010000}"/>
    <cellStyle name="Accent2 2" xfId="3240" hidden="1" xr:uid="{00000000-0005-0000-0000-0000E2010000}"/>
    <cellStyle name="Accent2 2" xfId="1471" hidden="1" xr:uid="{00000000-0005-0000-0000-000087010000}"/>
    <cellStyle name="Accent2 2" xfId="3358" hidden="1" xr:uid="{00000000-0005-0000-0000-000061020000}"/>
    <cellStyle name="Accent2 2" xfId="3204" hidden="1" xr:uid="{00000000-0005-0000-0000-00001E020000}"/>
    <cellStyle name="Accent2 2" xfId="1225" hidden="1" xr:uid="{00000000-0005-0000-0000-000077010000}"/>
    <cellStyle name="Accent2 2" xfId="2941" hidden="1" xr:uid="{00000000-0005-0000-0000-0000C6010000}"/>
    <cellStyle name="Accent2 2" xfId="2994" hidden="1" xr:uid="{00000000-0005-0000-0000-00007A020000}"/>
    <cellStyle name="Accent2 2" xfId="1983" hidden="1" xr:uid="{00000000-0005-0000-0000-000083020000}"/>
    <cellStyle name="Accent2 2" xfId="129" hidden="1" xr:uid="{00000000-0005-0000-0000-000081020000}"/>
    <cellStyle name="Accent2 2" xfId="1628" hidden="1" xr:uid="{00000000-0005-0000-0000-00002B020000}"/>
    <cellStyle name="Accent2 2" xfId="3437" hidden="1" xr:uid="{00000000-0005-0000-0000-00003D020000}"/>
    <cellStyle name="Accent2 2" xfId="3351" hidden="1" xr:uid="{00000000-0005-0000-0000-000022020000}"/>
    <cellStyle name="Accent2 2" xfId="2404" hidden="1" xr:uid="{00000000-0005-0000-0000-000032020000}"/>
    <cellStyle name="Accent2 2" xfId="123" hidden="1" xr:uid="{00000000-0005-0000-0000-000054020000}"/>
    <cellStyle name="Accent2 2" xfId="451" hidden="1" xr:uid="{00000000-0005-0000-0000-0000F8010000}"/>
    <cellStyle name="Accent2 2" xfId="2021" hidden="1" xr:uid="{00000000-0005-0000-0000-0000B1010000}"/>
    <cellStyle name="Accent2 2" xfId="2903" hidden="1" xr:uid="{00000000-0005-0000-0000-000077020000}"/>
    <cellStyle name="Accent2 2" xfId="2365" hidden="1" xr:uid="{00000000-0005-0000-0000-0000F3010000}"/>
    <cellStyle name="Accent2 2" xfId="2861" hidden="1" xr:uid="{00000000-0005-0000-0000-0000C7010000}"/>
    <cellStyle name="Accent2 2" xfId="1105" hidden="1" xr:uid="{00000000-0005-0000-0000-000042020000}"/>
    <cellStyle name="Accent2 2" xfId="546" hidden="1" xr:uid="{00000000-0005-0000-0000-0000A6010000}"/>
    <cellStyle name="Accent2 2" xfId="1631" hidden="1" xr:uid="{00000000-0005-0000-0000-000058020000}"/>
    <cellStyle name="Accent2 2" xfId="2067" hidden="1" xr:uid="{00000000-0005-0000-0000-0000E4010000}"/>
    <cellStyle name="Accent2 2" xfId="1127" hidden="1" xr:uid="{00000000-0005-0000-0000-0000D2010000}"/>
    <cellStyle name="Accent2 2" xfId="2289" hidden="1" xr:uid="{00000000-0005-0000-0000-00007C010000}"/>
    <cellStyle name="Accent2 2" xfId="2078" hidden="1" xr:uid="{00000000-0005-0000-0000-0000ED010000}"/>
    <cellStyle name="Accent2 2" xfId="2757" hidden="1" xr:uid="{00000000-0005-0000-0000-000010020000}"/>
    <cellStyle name="Accent2 2" xfId="1853" hidden="1" xr:uid="{00000000-0005-0000-0000-000036020000}"/>
    <cellStyle name="Accent2 2" xfId="2319" hidden="1" xr:uid="{00000000-0005-0000-0000-00002F020000}"/>
    <cellStyle name="Accent2 2" xfId="1585" hidden="1" xr:uid="{00000000-0005-0000-0000-000045020000}"/>
    <cellStyle name="Accent2 2" xfId="1564" hidden="1" xr:uid="{00000000-0005-0000-0000-000064020000}"/>
    <cellStyle name="Accent2 2" xfId="2878" hidden="1" xr:uid="{00000000-0005-0000-0000-00007F010000}"/>
    <cellStyle name="Accent2 2" xfId="789" hidden="1" xr:uid="{00000000-0005-0000-0000-000009020000}"/>
    <cellStyle name="Accent2 2" xfId="420" hidden="1" xr:uid="{00000000-0005-0000-0000-000019020000}"/>
    <cellStyle name="Accent2 2" xfId="3408" hidden="1" xr:uid="{00000000-0005-0000-0000-000025020000}"/>
    <cellStyle name="Accent2 2" xfId="2181" hidden="1" xr:uid="{00000000-0005-0000-0000-0000F9010000}"/>
    <cellStyle name="Accent2 2" xfId="649" hidden="1" xr:uid="{00000000-0005-0000-0000-0000F6010000}"/>
    <cellStyle name="Accent2 2" xfId="2826" hidden="1" xr:uid="{00000000-0005-0000-0000-00001F020000}"/>
    <cellStyle name="Accent2 2" xfId="1026" hidden="1" xr:uid="{00000000-0005-0000-0000-000043020000}"/>
    <cellStyle name="Accent2 2" xfId="1947" hidden="1" xr:uid="{00000000-0005-0000-0000-00005E020000}"/>
    <cellStyle name="Accent2 2" xfId="2297" hidden="1" xr:uid="{00000000-0005-0000-0000-000035020000}"/>
    <cellStyle name="Accent2 2" xfId="3557" hidden="1" xr:uid="{00000000-0005-0000-0000-000093020000}"/>
    <cellStyle name="Accent2 2" xfId="2621" hidden="1" xr:uid="{00000000-0005-0000-0000-00004E020000}"/>
    <cellStyle name="Accent2 2" xfId="1699" hidden="1" xr:uid="{00000000-0005-0000-0000-000030020000}"/>
    <cellStyle name="Accent2 2" xfId="1880" hidden="1" xr:uid="{00000000-0005-0000-0000-000082020000}"/>
    <cellStyle name="Accent2 2" xfId="174" hidden="1" xr:uid="{00000000-0005-0000-0000-000017020000}"/>
    <cellStyle name="Accent2 2" xfId="1432" hidden="1" xr:uid="{00000000-0005-0000-0000-000088010000}"/>
    <cellStyle name="Accent2 2" xfId="431" hidden="1" xr:uid="{00000000-0005-0000-0000-0000CE010000}"/>
    <cellStyle name="Accent2 2" xfId="2961" hidden="1" xr:uid="{00000000-0005-0000-0000-000021020000}"/>
    <cellStyle name="Accent2 2" xfId="97" hidden="1" xr:uid="{00000000-0005-0000-0000-0000CD010000}"/>
    <cellStyle name="Accent2 2" xfId="2601" hidden="1" xr:uid="{00000000-0005-0000-0000-000073010000}"/>
    <cellStyle name="Accent2 2" xfId="3262" hidden="1" xr:uid="{00000000-0005-0000-0000-000081010000}"/>
    <cellStyle name="Accent2 2" xfId="848" hidden="1" xr:uid="{00000000-0005-0000-0000-000066020000}"/>
    <cellStyle name="Accent2 2" xfId="2224" hidden="1" xr:uid="{00000000-0005-0000-0000-00008F010000}"/>
    <cellStyle name="Accent2 2" xfId="2422" hidden="1" xr:uid="{00000000-0005-0000-0000-000078020000}"/>
    <cellStyle name="Accent2 2" xfId="2805" hidden="1" xr:uid="{00000000-0005-0000-0000-0000BE010000}"/>
    <cellStyle name="Accent2 2" xfId="350" hidden="1" xr:uid="{00000000-0005-0000-0000-000087020000}"/>
    <cellStyle name="Accent2 2" xfId="1411" hidden="1" xr:uid="{00000000-0005-0000-0000-0000C5010000}"/>
    <cellStyle name="Accent2 2" xfId="2052" hidden="1" xr:uid="{00000000-0005-0000-0000-00007E010000}"/>
    <cellStyle name="Accent2 2" xfId="1372" hidden="1" xr:uid="{00000000-0005-0000-0000-000090010000}"/>
    <cellStyle name="Accent2 2" xfId="3178" hidden="1" xr:uid="{00000000-0005-0000-0000-000048020000}"/>
    <cellStyle name="Accent2 2" xfId="413" hidden="1" xr:uid="{00000000-0005-0000-0000-0000A5010000}"/>
    <cellStyle name="Accent2 2" xfId="1424" hidden="1" xr:uid="{00000000-0005-0000-0000-000066010000}"/>
    <cellStyle name="Accent2 2" xfId="3185" hidden="1" xr:uid="{00000000-0005-0000-0000-00001C020000}"/>
    <cellStyle name="Accent2 2" xfId="1342" hidden="1" xr:uid="{00000000-0005-0000-0000-000089010000}"/>
    <cellStyle name="Accent2 2" xfId="2167" hidden="1" xr:uid="{00000000-0005-0000-0000-0000FC010000}"/>
    <cellStyle name="Accent2 2" xfId="390" hidden="1" xr:uid="{00000000-0005-0000-0000-000053020000}"/>
    <cellStyle name="Accent2 2" xfId="3513" hidden="1" xr:uid="{00000000-0005-0000-0000-000049020000}"/>
    <cellStyle name="Accent2 2" xfId="1482" hidden="1" xr:uid="{00000000-0005-0000-0000-00006A020000}"/>
    <cellStyle name="Accent2 2" xfId="1830" hidden="1" xr:uid="{00000000-0005-0000-0000-0000EE010000}"/>
    <cellStyle name="Accent2 2" xfId="921" hidden="1" xr:uid="{00000000-0005-0000-0000-000006020000}"/>
    <cellStyle name="Accent2 2" xfId="1962" hidden="1" xr:uid="{00000000-0005-0000-0000-000038020000}"/>
    <cellStyle name="Accent2 2" xfId="903" hidden="1" xr:uid="{00000000-0005-0000-0000-0000AA010000}"/>
    <cellStyle name="Accent2 2" xfId="2042" hidden="1" xr:uid="{00000000-0005-0000-0000-00004C020000}"/>
    <cellStyle name="Accent2 2" xfId="2618" hidden="1" xr:uid="{00000000-0005-0000-0000-000091020000}"/>
    <cellStyle name="Accent2 2" xfId="2425" hidden="1" xr:uid="{00000000-0005-0000-0000-000033020000}"/>
    <cellStyle name="Accent2 2" xfId="1301" hidden="1" xr:uid="{00000000-0005-0000-0000-00003A020000}"/>
    <cellStyle name="Accent2 2" xfId="3067" hidden="1" xr:uid="{00000000-0005-0000-0000-00007C020000}"/>
    <cellStyle name="Accent2 2" xfId="2896" hidden="1" xr:uid="{00000000-0005-0000-0000-000084010000}"/>
    <cellStyle name="Accent2 2" xfId="1503" hidden="1" xr:uid="{00000000-0005-0000-0000-000091010000}"/>
    <cellStyle name="Accent2 2" xfId="2358" hidden="1" xr:uid="{00000000-0005-0000-0000-000031020000}"/>
    <cellStyle name="Accent2 2" xfId="615" hidden="1" xr:uid="{00000000-0005-0000-0000-0000FB010000}"/>
    <cellStyle name="Accent2 2" xfId="1319" hidden="1" xr:uid="{00000000-0005-0000-0000-000067020000}"/>
    <cellStyle name="Accent2 2" xfId="1120" hidden="1" xr:uid="{00000000-0005-0000-0000-000056020000}"/>
    <cellStyle name="Accent2 2" xfId="3313" hidden="1" xr:uid="{00000000-0005-0000-0000-000052020000}"/>
    <cellStyle name="Accent2 2" xfId="1097" hidden="1" xr:uid="{00000000-0005-0000-0000-00008C010000}"/>
    <cellStyle name="Accent2 2" xfId="775" hidden="1" xr:uid="{00000000-0005-0000-0000-00008A010000}"/>
    <cellStyle name="Accent2 2" xfId="1246" hidden="1" xr:uid="{00000000-0005-0000-0000-0000E6010000}"/>
    <cellStyle name="Accent2 2" xfId="2926" hidden="1" xr:uid="{00000000-0005-0000-0000-000079020000}"/>
    <cellStyle name="Accent2 2" xfId="2517" hidden="1" xr:uid="{00000000-0005-0000-0000-000029020000}"/>
    <cellStyle name="Accent2 2" xfId="3458" hidden="1" xr:uid="{00000000-0005-0000-0000-00004A020000}"/>
    <cellStyle name="Accent2 2" xfId="245" hidden="1" xr:uid="{00000000-0005-0000-0000-0000F7010000}"/>
    <cellStyle name="Accent2 2" xfId="3480" hidden="1" xr:uid="{00000000-0005-0000-0000-00008C020000}"/>
    <cellStyle name="Accent2 2" xfId="1166" hidden="1" xr:uid="{00000000-0005-0000-0000-0000D4010000}"/>
    <cellStyle name="Accent2 2" xfId="707" hidden="1" xr:uid="{00000000-0005-0000-0000-000008020000}"/>
    <cellStyle name="Accent2 2" xfId="1724" hidden="1" xr:uid="{00000000-0005-0000-0000-0000E5010000}"/>
    <cellStyle name="Accent2 2" xfId="485" hidden="1" xr:uid="{00000000-0005-0000-0000-000086020000}"/>
    <cellStyle name="Accent2 2" xfId="2999" hidden="1" xr:uid="{00000000-0005-0000-0000-00008F020000}"/>
    <cellStyle name="Accent2 2" xfId="675" hidden="1" xr:uid="{00000000-0005-0000-0000-000085010000}"/>
    <cellStyle name="Accent2 2" xfId="906" hidden="1" xr:uid="{00000000-0005-0000-0000-000088020000}"/>
    <cellStyle name="Accent2 2" xfId="1031" hidden="1" xr:uid="{00000000-0005-0000-0000-000098010000}"/>
    <cellStyle name="Accent2 2" xfId="2343" hidden="1" xr:uid="{00000000-0005-0000-0000-00003B020000}"/>
    <cellStyle name="Accent2 2" xfId="1350" hidden="1" xr:uid="{00000000-0005-0000-0000-0000D9010000}"/>
    <cellStyle name="Accent2 2" xfId="3539" hidden="1" xr:uid="{00000000-0005-0000-0000-000092020000}"/>
    <cellStyle name="Accent2 2" xfId="2294" hidden="1" xr:uid="{00000000-0005-0000-0000-000090020000}"/>
    <cellStyle name="Accent2 2" xfId="2644" hidden="1" xr:uid="{00000000-0005-0000-0000-000050020000}"/>
    <cellStyle name="Accent2 2" xfId="3524" hidden="1" xr:uid="{00000000-0005-0000-0000-000095020000}"/>
    <cellStyle name="Accent2 2" xfId="1770" hidden="1" xr:uid="{00000000-0005-0000-0000-000044020000}"/>
    <cellStyle name="Accent2 2" xfId="1809" hidden="1" xr:uid="{00000000-0005-0000-0000-0000EC010000}"/>
    <cellStyle name="Accent3" xfId="94" xr:uid="{00000000-0005-0000-0000-000098020000}"/>
    <cellStyle name="Accent3 - 20%" xfId="9" xr:uid="{00000000-0005-0000-0000-000099020000}"/>
    <cellStyle name="Accent3 - 20% 2" xfId="43" xr:uid="{00000000-0005-0000-0000-00009A020000}"/>
    <cellStyle name="Accent3 - 20% 2 2" xfId="73" xr:uid="{00000000-0005-0000-0000-00009B020000}"/>
    <cellStyle name="Accent3 - 20% 2 2 2" xfId="359" xr:uid="{00000000-0005-0000-0000-00009C020000}"/>
    <cellStyle name="Accent3 - 20% 2 2 3" xfId="206" xr:uid="{00000000-0005-0000-0000-00009D020000}"/>
    <cellStyle name="Accent3 - 20% 2 3" xfId="288" xr:uid="{00000000-0005-0000-0000-00009E020000}"/>
    <cellStyle name="Accent3 - 20% 2 4" xfId="134" xr:uid="{00000000-0005-0000-0000-00009F020000}"/>
    <cellStyle name="Accent3 - 20% 3" xfId="60" xr:uid="{00000000-0005-0000-0000-0000A0020000}"/>
    <cellStyle name="Accent3 - 20% 3 2" xfId="336" xr:uid="{00000000-0005-0000-0000-0000A1020000}"/>
    <cellStyle name="Accent3 - 20% 3 3" xfId="183" xr:uid="{00000000-0005-0000-0000-0000A2020000}"/>
    <cellStyle name="Accent3 - 20% 4" xfId="276" xr:uid="{00000000-0005-0000-0000-0000A3020000}"/>
    <cellStyle name="Accent3 - 20% 5" xfId="95" xr:uid="{00000000-0005-0000-0000-0000A4020000}"/>
    <cellStyle name="Accent3 - 40%" xfId="10" xr:uid="{00000000-0005-0000-0000-0000A5020000}"/>
    <cellStyle name="Accent3 - 40% 2" xfId="44" xr:uid="{00000000-0005-0000-0000-0000A6020000}"/>
    <cellStyle name="Accent3 - 40% 2 2" xfId="74" xr:uid="{00000000-0005-0000-0000-0000A7020000}"/>
    <cellStyle name="Accent3 - 40% 2 2 2" xfId="383" xr:uid="{00000000-0005-0000-0000-0000A8020000}"/>
    <cellStyle name="Accent3 - 40% 2 2 3" xfId="230" xr:uid="{00000000-0005-0000-0000-0000A9020000}"/>
    <cellStyle name="Accent3 - 40% 2 3" xfId="312" xr:uid="{00000000-0005-0000-0000-0000AA020000}"/>
    <cellStyle name="Accent3 - 40% 2 4" xfId="159" xr:uid="{00000000-0005-0000-0000-0000AB020000}"/>
    <cellStyle name="Accent3 - 40% 3" xfId="61" xr:uid="{00000000-0005-0000-0000-0000AC020000}"/>
    <cellStyle name="Accent3 - 40% 3 2" xfId="207" xr:uid="{00000000-0005-0000-0000-0000AD020000}"/>
    <cellStyle name="Accent3 - 40% 3 2 2" xfId="360" xr:uid="{00000000-0005-0000-0000-0000AE020000}"/>
    <cellStyle name="Accent3 - 40% 3 3" xfId="289" xr:uid="{00000000-0005-0000-0000-0000AF020000}"/>
    <cellStyle name="Accent3 - 40% 3 4" xfId="135" xr:uid="{00000000-0005-0000-0000-0000B0020000}"/>
    <cellStyle name="Accent3 - 40% 4" xfId="184" xr:uid="{00000000-0005-0000-0000-0000B1020000}"/>
    <cellStyle name="Accent3 - 40% 4 2" xfId="337" xr:uid="{00000000-0005-0000-0000-0000B2020000}"/>
    <cellStyle name="Accent3 - 40% 5" xfId="277" xr:uid="{00000000-0005-0000-0000-0000B3020000}"/>
    <cellStyle name="Accent3 - 40% 6" xfId="96" xr:uid="{00000000-0005-0000-0000-0000B4020000}"/>
    <cellStyle name="Accent3 - 60%" xfId="11" xr:uid="{00000000-0005-0000-0000-0000B5020000}"/>
    <cellStyle name="Accent3 2" xfId="1823" hidden="1" xr:uid="{00000000-0005-0000-0000-000079030000}"/>
    <cellStyle name="Accent3 2" xfId="1504" hidden="1" xr:uid="{00000000-0005-0000-0000-0000B5030000}"/>
    <cellStyle name="Accent3 2" xfId="2518" hidden="1" xr:uid="{00000000-0005-0000-0000-000046030000}"/>
    <cellStyle name="Accent3 2" xfId="534" hidden="1" xr:uid="{00000000-0005-0000-0000-000063030000}"/>
    <cellStyle name="Accent3 2" xfId="1542" hidden="1" xr:uid="{00000000-0005-0000-0000-000050030000}"/>
    <cellStyle name="Accent3 2" xfId="949" hidden="1" xr:uid="{00000000-0005-0000-0000-000056030000}"/>
    <cellStyle name="Accent3 2" xfId="547" hidden="1" xr:uid="{00000000-0005-0000-0000-000060030000}"/>
    <cellStyle name="Accent3 2" xfId="120" hidden="1" xr:uid="{00000000-0005-0000-0000-0000FC020000}"/>
    <cellStyle name="Accent3 2" xfId="1327" hidden="1" xr:uid="{00000000-0005-0000-0000-0000D5020000}"/>
    <cellStyle name="Accent3 2" xfId="399" hidden="1" xr:uid="{00000000-0005-0000-0000-0000C9020000}"/>
    <cellStyle name="Accent3 2" xfId="570" hidden="1" xr:uid="{00000000-0005-0000-0000-0000D3020000}"/>
    <cellStyle name="Accent3 2" xfId="629" hidden="1" xr:uid="{00000000-0005-0000-0000-0000F0020000}"/>
    <cellStyle name="Accent3 2" xfId="1703" hidden="1" xr:uid="{00000000-0005-0000-0000-00003C030000}"/>
    <cellStyle name="Accent3 2" xfId="3397" hidden="1" xr:uid="{00000000-0005-0000-0000-000025030000}"/>
    <cellStyle name="Accent3 2" xfId="1213" hidden="1" xr:uid="{00000000-0005-0000-0000-000059030000}"/>
    <cellStyle name="Accent3 2" xfId="2053" hidden="1" xr:uid="{00000000-0005-0000-0000-0000E6020000}"/>
    <cellStyle name="Accent3 2" xfId="850" hidden="1" xr:uid="{00000000-0005-0000-0000-00005B030000}"/>
    <cellStyle name="Accent3 2" xfId="351" hidden="1" xr:uid="{00000000-0005-0000-0000-00005F030000}"/>
    <cellStyle name="Accent3 2" xfId="945" hidden="1" xr:uid="{00000000-0005-0000-0000-0000F8020000}"/>
    <cellStyle name="Accent3 2" xfId="1089" hidden="1" xr:uid="{00000000-0005-0000-0000-0000E7020000}"/>
    <cellStyle name="Accent3 2" xfId="1646" hidden="1" xr:uid="{00000000-0005-0000-0000-0000E2020000}"/>
    <cellStyle name="Accent3 2" xfId="1085" hidden="1" xr:uid="{00000000-0005-0000-0000-0000C1020000}"/>
    <cellStyle name="Accent3 2" xfId="2115" hidden="1" xr:uid="{00000000-0005-0000-0000-0000EA020000}"/>
    <cellStyle name="Accent3 2" xfId="2168" hidden="1" xr:uid="{00000000-0005-0000-0000-0000EB020000}"/>
    <cellStyle name="Accent3 2" xfId="1121" hidden="1" xr:uid="{00000000-0005-0000-0000-0000F1020000}"/>
    <cellStyle name="Accent3 2" xfId="122" hidden="1" xr:uid="{00000000-0005-0000-0000-000011030000}"/>
    <cellStyle name="Accent3 2" xfId="2758" hidden="1" xr:uid="{00000000-0005-0000-0000-000008030000}"/>
    <cellStyle name="Accent3 2" xfId="859" hidden="1" xr:uid="{00000000-0005-0000-0000-0000BA020000}"/>
    <cellStyle name="Accent3 2" xfId="929" hidden="1" xr:uid="{00000000-0005-0000-0000-0000BC020000}"/>
    <cellStyle name="Accent3 2" xfId="499" hidden="1" xr:uid="{00000000-0005-0000-0000-000017030000}"/>
    <cellStyle name="Accent3 2" xfId="238" hidden="1" xr:uid="{00000000-0005-0000-0000-00000C030000}"/>
    <cellStyle name="Accent3 2" xfId="836" hidden="1" xr:uid="{00000000-0005-0000-0000-0000B9020000}"/>
    <cellStyle name="Accent3 2" xfId="551" hidden="1" xr:uid="{00000000-0005-0000-0000-0000BE020000}"/>
    <cellStyle name="Accent3 2" xfId="1902" hidden="1" xr:uid="{00000000-0005-0000-0000-0000DC020000}"/>
    <cellStyle name="Accent3 2" xfId="1297" hidden="1" xr:uid="{00000000-0005-0000-0000-00005A030000}"/>
    <cellStyle name="Accent3 2" xfId="486" hidden="1" xr:uid="{00000000-0005-0000-0000-00005E030000}"/>
    <cellStyle name="Accent3 2" xfId="2949" hidden="1" xr:uid="{00000000-0005-0000-0000-000051030000}"/>
    <cellStyle name="Accent3 2" xfId="154" hidden="1" xr:uid="{00000000-0005-0000-0000-00000E030000}"/>
    <cellStyle name="Accent3 2" xfId="1284" hidden="1" xr:uid="{00000000-0005-0000-0000-000075030000}"/>
    <cellStyle name="Accent3 2" xfId="268" hidden="1" xr:uid="{00000000-0005-0000-0000-000010030000}"/>
    <cellStyle name="Accent3 2" xfId="1745" hidden="1" xr:uid="{00000000-0005-0000-0000-000065030000}"/>
    <cellStyle name="Accent3 2" xfId="1320" hidden="1" xr:uid="{00000000-0005-0000-0000-000057030000}"/>
    <cellStyle name="Accent3 2" xfId="1197" hidden="1" xr:uid="{00000000-0005-0000-0000-0000D6020000}"/>
    <cellStyle name="Accent3 2" xfId="320" hidden="1" xr:uid="{00000000-0005-0000-0000-00000B030000}"/>
    <cellStyle name="Accent3 2" xfId="723" hidden="1" xr:uid="{00000000-0005-0000-0000-000013030000}"/>
    <cellStyle name="Accent3 2" xfId="2897" hidden="1" xr:uid="{00000000-0005-0000-0000-0000C5020000}"/>
    <cellStyle name="Accent3 2" xfId="115" hidden="1" xr:uid="{00000000-0005-0000-0000-0000DF020000}"/>
    <cellStyle name="Accent3 2" xfId="465" hidden="1" xr:uid="{00000000-0005-0000-0000-0000CB020000}"/>
    <cellStyle name="Accent3 2" xfId="1148" hidden="1" xr:uid="{00000000-0005-0000-0000-0000FF020000}"/>
    <cellStyle name="Accent3 2" xfId="2780" hidden="1" xr:uid="{00000000-0005-0000-0000-000007030000}"/>
    <cellStyle name="Accent3 2" xfId="2814" hidden="1" xr:uid="{00000000-0005-0000-0000-0000D4030000}"/>
    <cellStyle name="Accent3 2" xfId="2327" hidden="1" xr:uid="{00000000-0005-0000-0000-000026030000}"/>
    <cellStyle name="Accent3 2" xfId="799" hidden="1" xr:uid="{00000000-0005-0000-0000-000016030000}"/>
    <cellStyle name="Accent3 2" xfId="246" hidden="1" xr:uid="{00000000-0005-0000-0000-0000CC020000}"/>
    <cellStyle name="Accent3 2" xfId="2290" hidden="1" xr:uid="{00000000-0005-0000-0000-0000D9020000}"/>
    <cellStyle name="Accent3 2" xfId="447" hidden="1" xr:uid="{00000000-0005-0000-0000-000012030000}"/>
    <cellStyle name="Accent3 2" xfId="2705" hidden="1" xr:uid="{00000000-0005-0000-0000-00009F030000}"/>
    <cellStyle name="Accent3 2" xfId="616" hidden="1" xr:uid="{00000000-0005-0000-0000-0000D4020000}"/>
    <cellStyle name="Accent3 2" xfId="198" hidden="1" xr:uid="{00000000-0005-0000-0000-0000CD020000}"/>
    <cellStyle name="Accent3 2" xfId="175" hidden="1" xr:uid="{00000000-0005-0000-0000-000023030000}"/>
    <cellStyle name="Accent3 2" xfId="225" hidden="1" xr:uid="{00000000-0005-0000-0000-00000F030000}"/>
    <cellStyle name="Accent3 2" xfId="899" hidden="1" xr:uid="{00000000-0005-0000-0000-0000C4020000}"/>
    <cellStyle name="Accent3 2" xfId="1771" hidden="1" xr:uid="{00000000-0005-0000-0000-0000FA020000}"/>
    <cellStyle name="Accent3 2" xfId="1366" hidden="1" xr:uid="{00000000-0005-0000-0000-0000CF020000}"/>
    <cellStyle name="Accent3 2" xfId="1970" hidden="1" xr:uid="{00000000-0005-0000-0000-00001F030000}"/>
    <cellStyle name="Accent3 2" xfId="1106" hidden="1" xr:uid="{00000000-0005-0000-0000-0000C2020000}"/>
    <cellStyle name="Accent3 2" xfId="555" hidden="1" xr:uid="{00000000-0005-0000-0000-0000D2020000}"/>
    <cellStyle name="Accent3 2" xfId="3431" hidden="1" xr:uid="{00000000-0005-0000-0000-000052030000}"/>
    <cellStyle name="Accent3 2" xfId="2927" hidden="1" xr:uid="{00000000-0005-0000-0000-000030030000}"/>
    <cellStyle name="Accent3 2" xfId="421" hidden="1" xr:uid="{00000000-0005-0000-0000-00004E030000}"/>
    <cellStyle name="Accent3 2" xfId="1483" hidden="1" xr:uid="{00000000-0005-0000-0000-0000B8020000}"/>
    <cellStyle name="Accent3 2" xfId="1741" hidden="1" xr:uid="{00000000-0005-0000-0000-0000D0030000}"/>
    <cellStyle name="Accent3 2" xfId="3359" hidden="1" xr:uid="{00000000-0005-0000-0000-0000D8030000}"/>
    <cellStyle name="Accent3 2" xfId="2837" hidden="1" xr:uid="{00000000-0005-0000-0000-00004A030000}"/>
    <cellStyle name="Accent3 2" xfId="2366" hidden="1" xr:uid="{00000000-0005-0000-0000-000047030000}"/>
    <cellStyle name="Accent3 2" xfId="2083" hidden="1" xr:uid="{00000000-0005-0000-0000-0000BC030000}"/>
    <cellStyle name="Accent3 2" xfId="1519" hidden="1" xr:uid="{00000000-0005-0000-0000-000082030000}"/>
    <cellStyle name="Accent3 2" xfId="687" hidden="1" xr:uid="{00000000-0005-0000-0000-000014030000}"/>
    <cellStyle name="Accent3 2" xfId="1456" hidden="1" xr:uid="{00000000-0005-0000-0000-0000FB020000}"/>
    <cellStyle name="Accent3 2" xfId="538" hidden="1" xr:uid="{00000000-0005-0000-0000-0000D7020000}"/>
    <cellStyle name="Accent3 2" xfId="2340" hidden="1" xr:uid="{00000000-0005-0000-0000-00006C030000}"/>
    <cellStyle name="Accent3 2" xfId="2806" hidden="1" xr:uid="{00000000-0005-0000-0000-000093030000}"/>
    <cellStyle name="Accent3 2" xfId="1611" hidden="1" xr:uid="{00000000-0005-0000-0000-000086030000}"/>
    <cellStyle name="Accent3 2" xfId="2336" hidden="1" xr:uid="{00000000-0005-0000-0000-00003F030000}"/>
    <cellStyle name="Accent3 2" xfId="2542" hidden="1" xr:uid="{00000000-0005-0000-0000-0000A2030000}"/>
    <cellStyle name="Accent3 2" xfId="637" hidden="1" xr:uid="{00000000-0005-0000-0000-0000F5020000}"/>
    <cellStyle name="Accent3 2" xfId="2022" hidden="1" xr:uid="{00000000-0005-0000-0000-0000E9020000}"/>
    <cellStyle name="Accent3 2" xfId="2636" hidden="1" xr:uid="{00000000-0005-0000-0000-000034030000}"/>
    <cellStyle name="Accent3 2" xfId="2449" hidden="1" xr:uid="{00000000-0005-0000-0000-000044030000}"/>
    <cellStyle name="Accent3 2" xfId="2228" hidden="1" xr:uid="{00000000-0005-0000-0000-0000E5020000}"/>
    <cellStyle name="Accent3 2" xfId="700" hidden="1" xr:uid="{00000000-0005-0000-0000-0000F2020000}"/>
    <cellStyle name="Accent3 2" xfId="708" hidden="1" xr:uid="{00000000-0005-0000-0000-0000DD020000}"/>
    <cellStyle name="Accent3 2" xfId="2426" hidden="1" xr:uid="{00000000-0005-0000-0000-000042030000}"/>
    <cellStyle name="Accent3 2" xfId="1334" hidden="1" xr:uid="{00000000-0005-0000-0000-0000E1020000}"/>
    <cellStyle name="Accent3 2" xfId="1305" hidden="1" xr:uid="{00000000-0005-0000-0000-0000D1020000}"/>
    <cellStyle name="Accent3 2" xfId="1226" hidden="1" xr:uid="{00000000-0005-0000-0000-000018030000}"/>
    <cellStyle name="Accent3 2" xfId="730" hidden="1" xr:uid="{00000000-0005-0000-0000-0000DE020000}"/>
    <cellStyle name="Accent3 2" xfId="124" hidden="1" xr:uid="{00000000-0005-0000-0000-0000E0020000}"/>
    <cellStyle name="Accent3 2" xfId="2614" hidden="1" xr:uid="{00000000-0005-0000-0000-000096030000}"/>
    <cellStyle name="Accent3 2" xfId="2138" hidden="1" xr:uid="{00000000-0005-0000-0000-000070030000}"/>
    <cellStyle name="Accent3 2" xfId="3514" hidden="1" xr:uid="{00000000-0005-0000-0000-000077030000}"/>
    <cellStyle name="Accent3 2" xfId="3135" hidden="1" xr:uid="{00000000-0005-0000-0000-00007A030000}"/>
    <cellStyle name="Accent3 2" xfId="2389" hidden="1" xr:uid="{00000000-0005-0000-0000-00007B030000}"/>
    <cellStyle name="Accent3 2" xfId="1894" hidden="1" xr:uid="{00000000-0005-0000-0000-0000A6030000}"/>
    <cellStyle name="Accent3 2" xfId="2207" hidden="1" xr:uid="{00000000-0005-0000-0000-0000E4020000}"/>
    <cellStyle name="Accent3 2" xfId="815" hidden="1" xr:uid="{00000000-0005-0000-0000-0000C7020000}"/>
    <cellStyle name="Accent3 2" xfId="651" hidden="1" xr:uid="{00000000-0005-0000-0000-000076030000}"/>
    <cellStyle name="Accent3 2" xfId="2882" hidden="1" xr:uid="{00000000-0005-0000-0000-000072030000}"/>
    <cellStyle name="Accent3 2" xfId="1373" hidden="1" xr:uid="{00000000-0005-0000-0000-0000D0020000}"/>
    <cellStyle name="Accent3 2" xfId="1794" hidden="1" xr:uid="{00000000-0005-0000-0000-00001C030000}"/>
    <cellStyle name="Accent3 2" xfId="2242" hidden="1" xr:uid="{00000000-0005-0000-0000-000094030000}"/>
    <cellStyle name="Accent3 2" xfId="3307" hidden="1" xr:uid="{00000000-0005-0000-0000-000038030000}"/>
    <cellStyle name="Accent3 2" xfId="1924" hidden="1" xr:uid="{00000000-0005-0000-0000-00001B030000}"/>
    <cellStyle name="Accent3 2" xfId="936" hidden="1" xr:uid="{00000000-0005-0000-0000-0000CF030000}"/>
    <cellStyle name="Accent3 2" xfId="1035" hidden="1" xr:uid="{00000000-0005-0000-0000-00009D030000}"/>
    <cellStyle name="Accent3 2" xfId="1058" hidden="1" xr:uid="{00000000-0005-0000-0000-0000F6020000}"/>
    <cellStyle name="Accent3 2" xfId="2079" hidden="1" xr:uid="{00000000-0005-0000-0000-0000E8020000}"/>
    <cellStyle name="Accent3 2" xfId="2904" hidden="1" xr:uid="{00000000-0005-0000-0000-000069030000}"/>
    <cellStyle name="Accent3 2" xfId="1624" hidden="1" xr:uid="{00000000-0005-0000-0000-00002C030000}"/>
    <cellStyle name="Accent3 2" xfId="737" hidden="1" xr:uid="{00000000-0005-0000-0000-000006030000}"/>
    <cellStyle name="Accent3 2" xfId="2923" hidden="1" xr:uid="{00000000-0005-0000-0000-0000B8030000}"/>
    <cellStyle name="Accent3 2" xfId="1487" hidden="1" xr:uid="{00000000-0005-0000-0000-0000E7030000}"/>
    <cellStyle name="Accent3 2" xfId="1425" hidden="1" xr:uid="{00000000-0005-0000-0000-00005D030000}"/>
    <cellStyle name="Accent3 2" xfId="2277" hidden="1" xr:uid="{00000000-0005-0000-0000-00006F030000}"/>
    <cellStyle name="Accent3 2" xfId="2728" hidden="1" xr:uid="{00000000-0005-0000-0000-0000E2030000}"/>
    <cellStyle name="Accent3 2" xfId="3340" hidden="1" xr:uid="{00000000-0005-0000-0000-0000C4030000}"/>
    <cellStyle name="Accent3 2" xfId="1948" hidden="1" xr:uid="{00000000-0005-0000-0000-00001E030000}"/>
    <cellStyle name="Accent3 2" xfId="3352" hidden="1" xr:uid="{00000000-0005-0000-0000-0000D7030000}"/>
    <cellStyle name="Accent3 2" xfId="2564" hidden="1" xr:uid="{00000000-0005-0000-0000-00006D030000}"/>
    <cellStyle name="Accent3 2" xfId="2670" hidden="1" xr:uid="{00000000-0005-0000-0000-0000DD030000}"/>
    <cellStyle name="Accent3 2" xfId="1695" hidden="1" xr:uid="{00000000-0005-0000-0000-0000C7030000}"/>
    <cellStyle name="Accent3 2" xfId="1572" hidden="1" xr:uid="{00000000-0005-0000-0000-00003D030000}"/>
    <cellStyle name="Accent3 2" xfId="3416" hidden="1" xr:uid="{00000000-0005-0000-0000-0000D9030000}"/>
    <cellStyle name="Accent3 2" xfId="2479" hidden="1" xr:uid="{00000000-0005-0000-0000-0000DB030000}"/>
    <cellStyle name="Accent3 2" xfId="2146" hidden="1" xr:uid="{00000000-0005-0000-0000-0000A5030000}"/>
    <cellStyle name="Accent3 2" xfId="907" hidden="1" xr:uid="{00000000-0005-0000-0000-0000F9020000}"/>
    <cellStyle name="Accent3 2" xfId="2690" hidden="1" xr:uid="{00000000-0005-0000-0000-0000A1030000}"/>
    <cellStyle name="Accent3 2" xfId="307" hidden="1" xr:uid="{00000000-0005-0000-0000-000074030000}"/>
    <cellStyle name="Accent3 2" xfId="508" hidden="1" xr:uid="{00000000-0005-0000-0000-00005C030000}"/>
    <cellStyle name="Accent3 2" xfId="1546" hidden="1" xr:uid="{00000000-0005-0000-0000-000054030000}"/>
    <cellStyle name="Accent3 2" xfId="1288" hidden="1" xr:uid="{00000000-0005-0000-0000-00000A030000}"/>
    <cellStyle name="Accent3 2" xfId="1931" hidden="1" xr:uid="{00000000-0005-0000-0000-0000E1030000}"/>
    <cellStyle name="Accent3 2" xfId="2191" hidden="1" xr:uid="{00000000-0005-0000-0000-00003E030000}"/>
    <cellStyle name="Accent3 2" xfId="3496" hidden="1" xr:uid="{00000000-0005-0000-0000-0000BA030000}"/>
    <cellStyle name="Accent3 2" xfId="1396" hidden="1" xr:uid="{00000000-0005-0000-0000-00007C030000}"/>
    <cellStyle name="Accent3 2" xfId="119" hidden="1" xr:uid="{00000000-0005-0000-0000-00009C030000}"/>
    <cellStyle name="Accent3 2" xfId="1810" hidden="1" xr:uid="{00000000-0005-0000-0000-0000C6030000}"/>
    <cellStyle name="Accent3 2" xfId="2359" hidden="1" xr:uid="{00000000-0005-0000-0000-000041030000}"/>
    <cellStyle name="Accent3 2" xfId="975" hidden="1" xr:uid="{00000000-0005-0000-0000-0000F7020000}"/>
    <cellStyle name="Accent3 2" xfId="754" hidden="1" xr:uid="{00000000-0005-0000-0000-000061030000}"/>
    <cellStyle name="Accent3 2" xfId="2525" hidden="1" xr:uid="{00000000-0005-0000-0000-000039030000}"/>
    <cellStyle name="Accent3 2" xfId="1944" hidden="1" xr:uid="{00000000-0005-0000-0000-000040030000}"/>
    <cellStyle name="Accent3 2" xfId="2161" hidden="1" xr:uid="{00000000-0005-0000-0000-0000E3020000}"/>
    <cellStyle name="Accent3 2" xfId="3083" hidden="1" xr:uid="{00000000-0005-0000-0000-000001030000}"/>
    <cellStyle name="Accent3 2" xfId="1433" hidden="1" xr:uid="{00000000-0005-0000-0000-0000B4030000}"/>
    <cellStyle name="Accent3 2" xfId="2044" hidden="1" xr:uid="{00000000-0005-0000-0000-0000E6030000}"/>
    <cellStyle name="Accent3 2" xfId="1152" hidden="1" xr:uid="{00000000-0005-0000-0000-000099030000}"/>
    <cellStyle name="Accent3 2" xfId="2092" hidden="1" xr:uid="{00000000-0005-0000-0000-000053030000}"/>
    <cellStyle name="Accent3 2" xfId="1749" hidden="1" xr:uid="{00000000-0005-0000-0000-000048030000}"/>
    <cellStyle name="Accent3 2" xfId="1940" hidden="1" xr:uid="{00000000-0005-0000-0000-000028030000}"/>
    <cellStyle name="Accent3 2" xfId="746" hidden="1" xr:uid="{00000000-0005-0000-0000-0000EC020000}"/>
    <cellStyle name="Accent3 2" xfId="1917" hidden="1" xr:uid="{00000000-0005-0000-0000-0000B6020000}"/>
    <cellStyle name="Accent3 2" xfId="1831" hidden="1" xr:uid="{00000000-0005-0000-0000-00008B030000}"/>
    <cellStyle name="Accent3 2" xfId="2736" hidden="1" xr:uid="{00000000-0005-0000-0000-0000A0030000}"/>
    <cellStyle name="Accent3 2" xfId="1014" hidden="1" xr:uid="{00000000-0005-0000-0000-0000C0020000}"/>
    <cellStyle name="Accent3 2" xfId="769" hidden="1" xr:uid="{00000000-0005-0000-0000-0000D8020000}"/>
    <cellStyle name="Accent3 2" xfId="953" hidden="1" xr:uid="{00000000-0005-0000-0000-0000BD020000}"/>
    <cellStyle name="Accent3 2" xfId="2488" hidden="1" xr:uid="{00000000-0005-0000-0000-000043030000}"/>
    <cellStyle name="Accent3 2" xfId="776" hidden="1" xr:uid="{00000000-0005-0000-0000-0000C6020000}"/>
    <cellStyle name="Accent3 2" xfId="886" hidden="1" xr:uid="{00000000-0005-0000-0000-00009E030000}"/>
    <cellStyle name="Accent3 2" xfId="922" hidden="1" xr:uid="{00000000-0005-0000-0000-0000BB020000}"/>
    <cellStyle name="Accent3 2" xfId="2122" hidden="1" xr:uid="{00000000-0005-0000-0000-0000DB020000}"/>
    <cellStyle name="Accent3 2" xfId="2030" hidden="1" xr:uid="{00000000-0005-0000-0000-000067030000}"/>
    <cellStyle name="Accent3 2" xfId="328" hidden="1" xr:uid="{00000000-0005-0000-0000-0000C8020000}"/>
    <cellStyle name="Accent3 2" xfId="1167" hidden="1" xr:uid="{00000000-0005-0000-0000-00009A030000}"/>
    <cellStyle name="Accent3 2" xfId="414" hidden="1" xr:uid="{00000000-0005-0000-0000-0000CA020000}"/>
    <cellStyle name="Accent3 2" xfId="2645" hidden="1" xr:uid="{00000000-0005-0000-0000-000009030000}"/>
    <cellStyle name="Accent3 2" xfId="3573" hidden="1" xr:uid="{00000000-0005-0000-0000-0000A8030000}"/>
    <cellStyle name="Accent3 2" xfId="125" hidden="1" xr:uid="{00000000-0005-0000-0000-000005030000}"/>
    <cellStyle name="Accent3 2" xfId="3025" hidden="1" xr:uid="{00000000-0005-0000-0000-00008C030000}"/>
    <cellStyle name="Accent3 2" xfId="3270" hidden="1" xr:uid="{00000000-0005-0000-0000-00008A030000}"/>
    <cellStyle name="Accent3 2" xfId="2496" hidden="1" xr:uid="{00000000-0005-0000-0000-000081030000}"/>
    <cellStyle name="Accent3 2" xfId="3376" hidden="1" xr:uid="{00000000-0005-0000-0000-000091030000}"/>
    <cellStyle name="Accent3 2" xfId="2874" hidden="1" xr:uid="{00000000-0005-0000-0000-00002D030000}"/>
    <cellStyle name="Accent3 2" xfId="968" hidden="1" xr:uid="{00000000-0005-0000-0000-0000BF020000}"/>
    <cellStyle name="Accent3 2" xfId="2862" hidden="1" xr:uid="{00000000-0005-0000-0000-000068030000}"/>
    <cellStyle name="Accent3 2" xfId="261" hidden="1" xr:uid="{00000000-0005-0000-0000-0000CE020000}"/>
    <cellStyle name="Accent3 2" xfId="1135" hidden="1" xr:uid="{00000000-0005-0000-0000-00004C030000}"/>
    <cellStyle name="Accent3 2" xfId="1526" hidden="1" xr:uid="{00000000-0005-0000-0000-000000030000}"/>
    <cellStyle name="Accent3 2" xfId="2251" hidden="1" xr:uid="{00000000-0005-0000-0000-0000DA020000}"/>
    <cellStyle name="Accent3 2" xfId="478" hidden="1" xr:uid="{00000000-0005-0000-0000-0000F3020000}"/>
    <cellStyle name="Accent3 2" xfId="2129" hidden="1" xr:uid="{00000000-0005-0000-0000-00006B030000}"/>
    <cellStyle name="Accent3 2" xfId="3179" hidden="1" xr:uid="{00000000-0005-0000-0000-0000B0030000}"/>
    <cellStyle name="Accent3 2" xfId="3452" hidden="1" xr:uid="{00000000-0005-0000-0000-000090030000}"/>
    <cellStyle name="Accent3 2" xfId="600" hidden="1" xr:uid="{00000000-0005-0000-0000-000062030000}"/>
    <cellStyle name="Accent3 2" xfId="1885" hidden="1" xr:uid="{00000000-0005-0000-0000-00006A030000}"/>
    <cellStyle name="Accent3 2" xfId="2587" hidden="1" xr:uid="{00000000-0005-0000-0000-0000DF030000}"/>
    <cellStyle name="Accent3 2" xfId="1351" hidden="1" xr:uid="{00000000-0005-0000-0000-000022030000}"/>
    <cellStyle name="Accent3 2" xfId="577" hidden="1" xr:uid="{00000000-0005-0000-0000-000015030000}"/>
    <cellStyle name="Accent3 2" xfId="1881" hidden="1" xr:uid="{00000000-0005-0000-0000-000019030000}"/>
    <cellStyle name="Accent3 2" xfId="1595" hidden="1" xr:uid="{00000000-0005-0000-0000-0000B7020000}"/>
    <cellStyle name="Accent3 2" xfId="1049" hidden="1" xr:uid="{00000000-0005-0000-0000-0000FD020000}"/>
    <cellStyle name="Accent3 2" xfId="2534" hidden="1" xr:uid="{00000000-0005-0000-0000-000080030000}"/>
    <cellStyle name="Accent3 2" xfId="2220" hidden="1" xr:uid="{00000000-0005-0000-0000-000073030000}"/>
    <cellStyle name="Accent3 2" xfId="2475" hidden="1" xr:uid="{00000000-0005-0000-0000-00004F030000}"/>
    <cellStyle name="Accent3 2" xfId="3017" hidden="1" xr:uid="{00000000-0005-0000-0000-0000DC030000}"/>
    <cellStyle name="Accent3 2" xfId="1174" hidden="1" xr:uid="{00000000-0005-0000-0000-00009B030000}"/>
    <cellStyle name="Accent3 2" xfId="2344" hidden="1" xr:uid="{00000000-0005-0000-0000-0000A3030000}"/>
    <cellStyle name="Accent3 2" xfId="2320" hidden="1" xr:uid="{00000000-0005-0000-0000-0000EE020000}"/>
    <cellStyle name="Accent3 2" xfId="1027" hidden="1" xr:uid="{00000000-0005-0000-0000-000004030000}"/>
    <cellStyle name="Accent3 2" xfId="2732" hidden="1" xr:uid="{00000000-0005-0000-0000-0000B1030000}"/>
    <cellStyle name="Accent3 2" xfId="3474" hidden="1" xr:uid="{00000000-0005-0000-0000-0000D1030000}"/>
    <cellStyle name="Accent3 2" xfId="3285" hidden="1" xr:uid="{00000000-0005-0000-0000-0000AD030000}"/>
    <cellStyle name="Accent3 2" xfId="2418" hidden="1" xr:uid="{00000000-0005-0000-0000-00006E030000}"/>
    <cellStyle name="Accent3 2" xfId="3186" hidden="1" xr:uid="{00000000-0005-0000-0000-0000C0030000}"/>
    <cellStyle name="Accent3 2" xfId="3481" hidden="1" xr:uid="{00000000-0005-0000-0000-0000B9030000}"/>
    <cellStyle name="Accent3 2" xfId="3551" hidden="1" xr:uid="{00000000-0005-0000-0000-000002030000}"/>
    <cellStyle name="Accent3 2" xfId="3558" hidden="1" xr:uid="{00000000-0005-0000-0000-0000AA030000}"/>
    <cellStyle name="Accent3 2" xfId="2602" hidden="1" xr:uid="{00000000-0005-0000-0000-0000D5030000}"/>
    <cellStyle name="Accent3 2" xfId="1732" hidden="1" xr:uid="{00000000-0005-0000-0000-000097030000}"/>
    <cellStyle name="Accent3 2" xfId="2969" hidden="1" xr:uid="{00000000-0005-0000-0000-0000BB030000}"/>
    <cellStyle name="Accent3 2" xfId="1550" hidden="1" xr:uid="{00000000-0005-0000-0000-0000FE020000}"/>
    <cellStyle name="Accent3 2" xfId="2794" hidden="1" xr:uid="{00000000-0005-0000-0000-0000D3030000}"/>
    <cellStyle name="Accent3 2" xfId="3128" hidden="1" xr:uid="{00000000-0005-0000-0000-0000BE030000}"/>
    <cellStyle name="Accent3 2" xfId="498" hidden="1" xr:uid="{00000000-0005-0000-0000-00002B030000}"/>
    <cellStyle name="Accent3 2" xfId="167" hidden="1" xr:uid="{00000000-0005-0000-0000-00000D030000}"/>
    <cellStyle name="Accent3 2" xfId="2719" hidden="1" xr:uid="{00000000-0005-0000-0000-000027030000}"/>
    <cellStyle name="Accent3 2" xfId="1343" hidden="1" xr:uid="{00000000-0005-0000-0000-0000EF020000}"/>
    <cellStyle name="Accent3 2" xfId="660" hidden="1" xr:uid="{00000000-0005-0000-0000-0000ED020000}"/>
    <cellStyle name="Accent3 2" xfId="1533" hidden="1" xr:uid="{00000000-0005-0000-0000-000024030000}"/>
    <cellStyle name="Accent3 2" xfId="890" hidden="1" xr:uid="{00000000-0005-0000-0000-000021030000}"/>
    <cellStyle name="Accent3 2" xfId="378" hidden="1" xr:uid="{00000000-0005-0000-0000-0000F4020000}"/>
    <cellStyle name="Accent3 2" xfId="437" hidden="1" xr:uid="{00000000-0005-0000-0000-000055030000}"/>
    <cellStyle name="Accent3 2" xfId="3248" hidden="1" xr:uid="{00000000-0005-0000-0000-0000AF030000}"/>
    <cellStyle name="Accent3 2" xfId="998" hidden="1" xr:uid="{00000000-0005-0000-0000-000098030000}"/>
    <cellStyle name="Accent3 2" xfId="3061" hidden="1" xr:uid="{00000000-0005-0000-0000-0000C3030000}"/>
    <cellStyle name="Accent3 2" xfId="2405" hidden="1" xr:uid="{00000000-0005-0000-0000-000078030000}"/>
    <cellStyle name="Accent3 2" xfId="2313" hidden="1" xr:uid="{00000000-0005-0000-0000-000064030000}"/>
    <cellStyle name="Accent3 2" xfId="1234" hidden="1" xr:uid="{00000000-0005-0000-0000-000058030000}"/>
    <cellStyle name="Accent3 2" xfId="1854" hidden="1" xr:uid="{00000000-0005-0000-0000-00001A030000}"/>
    <cellStyle name="Accent3 2" xfId="2100" hidden="1" xr:uid="{00000000-0005-0000-0000-000071030000}"/>
    <cellStyle name="Accent3 2" xfId="3241" hidden="1" xr:uid="{00000000-0005-0000-0000-000092030000}"/>
    <cellStyle name="Accent3 2" xfId="391" hidden="1" xr:uid="{00000000-0005-0000-0000-00007F030000}"/>
    <cellStyle name="Accent3 2" xfId="1963" hidden="1" xr:uid="{00000000-0005-0000-0000-00007D030000}"/>
    <cellStyle name="Accent3 2" xfId="1347" hidden="1" xr:uid="{00000000-0005-0000-0000-000083030000}"/>
    <cellStyle name="Accent3 2" xfId="3205" hidden="1" xr:uid="{00000000-0005-0000-0000-00008F030000}"/>
    <cellStyle name="Accent3 2" xfId="3263" hidden="1" xr:uid="{00000000-0005-0000-0000-0000C9030000}"/>
    <cellStyle name="Accent3 2" xfId="1447" hidden="1" xr:uid="{00000000-0005-0000-0000-00001D030000}"/>
    <cellStyle name="Accent3 2" xfId="1718" hidden="1" xr:uid="{00000000-0005-0000-0000-0000CD030000}"/>
    <cellStyle name="Accent3 2" xfId="3105" hidden="1" xr:uid="{00000000-0005-0000-0000-0000BD030000}"/>
    <cellStyle name="Accent3 2" xfId="2919" hidden="1" xr:uid="{00000000-0005-0000-0000-0000B3030000}"/>
    <cellStyle name="Accent3 2" xfId="2281" hidden="1" xr:uid="{00000000-0005-0000-0000-0000CA030000}"/>
    <cellStyle name="Accent3 2" xfId="3292" hidden="1" xr:uid="{00000000-0005-0000-0000-0000CC030000}"/>
    <cellStyle name="Accent3 2" xfId="1993" hidden="1" xr:uid="{00000000-0005-0000-0000-000066030000}"/>
    <cellStyle name="Accent3 2" xfId="2511" hidden="1" xr:uid="{00000000-0005-0000-0000-000045030000}"/>
    <cellStyle name="Accent3 2" xfId="828" hidden="1" xr:uid="{00000000-0005-0000-0000-00004B030000}"/>
    <cellStyle name="Accent3 2" xfId="1565" hidden="1" xr:uid="{00000000-0005-0000-0000-000087030000}"/>
    <cellStyle name="Accent3 2" xfId="2142" hidden="1" xr:uid="{00000000-0005-0000-0000-0000E3030000}"/>
    <cellStyle name="Accent3 2" xfId="1764" hidden="1" xr:uid="{00000000-0005-0000-0000-0000C5030000}"/>
    <cellStyle name="Accent3 2" xfId="1248" hidden="1" xr:uid="{00000000-0005-0000-0000-000089030000}"/>
    <cellStyle name="Accent3 2" xfId="3113" hidden="1" xr:uid="{00000000-0005-0000-0000-00008E030000}"/>
    <cellStyle name="Accent3 2" xfId="3314" hidden="1" xr:uid="{00000000-0005-0000-0000-0000AC030000}"/>
    <cellStyle name="Accent3 2" xfId="2298" hidden="1" xr:uid="{00000000-0005-0000-0000-0000A4030000}"/>
    <cellStyle name="Accent3 2" xfId="2622" hidden="1" xr:uid="{00000000-0005-0000-0000-0000E5030000}"/>
    <cellStyle name="Accent3 2" xfId="2682" hidden="1" xr:uid="{00000000-0005-0000-0000-0000DE030000}"/>
    <cellStyle name="Accent3 2" xfId="3049" hidden="1" xr:uid="{00000000-0005-0000-0000-0000B2030000}"/>
    <cellStyle name="Accent3 2" xfId="3525" hidden="1" xr:uid="{00000000-0005-0000-0000-0000B6030000}"/>
    <cellStyle name="Accent3 2" xfId="2557" hidden="1" xr:uid="{00000000-0005-0000-0000-0000E4030000}"/>
    <cellStyle name="Accent3 2" xfId="1686" hidden="1" xr:uid="{00000000-0005-0000-0000-0000E0030000}"/>
    <cellStyle name="Accent3 2" xfId="1496" hidden="1" xr:uid="{00000000-0005-0000-0000-0000C8030000}"/>
    <cellStyle name="Accent3 2" xfId="2942" hidden="1" xr:uid="{00000000-0005-0000-0000-000032030000}"/>
    <cellStyle name="Accent3 2" xfId="3459" hidden="1" xr:uid="{00000000-0005-0000-0000-000035030000}"/>
    <cellStyle name="Accent3 2" xfId="1098" hidden="1" xr:uid="{00000000-0005-0000-0000-00002A030000}"/>
    <cellStyle name="Accent3 2" xfId="3580" hidden="1" xr:uid="{00000000-0005-0000-0000-0000A9030000}"/>
    <cellStyle name="Accent3 2" xfId="2538" hidden="1" xr:uid="{00000000-0005-0000-0000-000049030000}"/>
    <cellStyle name="Accent3 2" xfId="3507" hidden="1" xr:uid="{00000000-0005-0000-0000-0000AB030000}"/>
    <cellStyle name="Accent3 2" xfId="691" hidden="1" xr:uid="{00000000-0005-0000-0000-00003B030000}"/>
    <cellStyle name="Accent3 2" xfId="2983" hidden="1" xr:uid="{00000000-0005-0000-0000-00002F030000}"/>
    <cellStyle name="Accent3 2" xfId="3003" hidden="1" xr:uid="{00000000-0005-0000-0000-0000C2030000}"/>
    <cellStyle name="Accent3 2" xfId="3540" hidden="1" xr:uid="{00000000-0005-0000-0000-0000A7030000}"/>
    <cellStyle name="Accent3 2" xfId="3153" hidden="1" xr:uid="{00000000-0005-0000-0000-0000AE030000}"/>
    <cellStyle name="Accent3 2" xfId="1845" hidden="1" xr:uid="{00000000-0005-0000-0000-0000D6030000}"/>
    <cellStyle name="Accent3 2" xfId="2828" hidden="1" xr:uid="{00000000-0005-0000-0000-0000CB030000}"/>
    <cellStyle name="Accent3 2" xfId="1682" hidden="1" xr:uid="{00000000-0005-0000-0000-000088030000}"/>
    <cellStyle name="Accent3 2" xfId="3229" hidden="1" xr:uid="{00000000-0005-0000-0000-00008D030000}"/>
    <cellStyle name="Accent3 2" xfId="1257" hidden="1" xr:uid="{00000000-0005-0000-0000-00007E030000}"/>
    <cellStyle name="Accent3 2" xfId="436" hidden="1" xr:uid="{00000000-0005-0000-0000-000003030000}"/>
    <cellStyle name="Accent3 2" xfId="2440" hidden="1" xr:uid="{00000000-0005-0000-0000-000031030000}"/>
    <cellStyle name="Accent3 2" xfId="1632" hidden="1" xr:uid="{00000000-0005-0000-0000-000084030000}"/>
    <cellStyle name="Accent3 2" xfId="3068" hidden="1" xr:uid="{00000000-0005-0000-0000-000033030000}"/>
    <cellStyle name="Accent3 2" xfId="3327" hidden="1" xr:uid="{00000000-0005-0000-0000-000036030000}"/>
    <cellStyle name="Accent3 2" xfId="2712" hidden="1" xr:uid="{00000000-0005-0000-0000-000095030000}"/>
    <cellStyle name="Accent3 2" xfId="1655" hidden="1" xr:uid="{00000000-0005-0000-0000-000085030000}"/>
    <cellStyle name="Accent3 2" xfId="1725" hidden="1" xr:uid="{00000000-0005-0000-0000-0000CE030000}"/>
    <cellStyle name="Accent3 2" xfId="2751" hidden="1" xr:uid="{00000000-0005-0000-0000-0000D2030000}"/>
    <cellStyle name="Accent3 2" xfId="3090" hidden="1" xr:uid="{00000000-0005-0000-0000-00002E030000}"/>
    <cellStyle name="Accent3 2" xfId="3409" hidden="1" xr:uid="{00000000-0005-0000-0000-000037030000}"/>
    <cellStyle name="Accent3 2" xfId="1144" hidden="1" xr:uid="{00000000-0005-0000-0000-0000B7030000}"/>
    <cellStyle name="Accent3 2" xfId="2995" hidden="1" xr:uid="{00000000-0005-0000-0000-0000C1030000}"/>
    <cellStyle name="Accent3 2" xfId="3438" hidden="1" xr:uid="{00000000-0005-0000-0000-0000DA030000}"/>
    <cellStyle name="Accent3 2" xfId="3167" hidden="1" xr:uid="{00000000-0005-0000-0000-0000BF030000}"/>
    <cellStyle name="Accent3 2" xfId="2009" hidden="1" xr:uid="{00000000-0005-0000-0000-000020030000}"/>
    <cellStyle name="Accent3 2" xfId="3109" hidden="1" xr:uid="{00000000-0005-0000-0000-00003A030000}"/>
    <cellStyle name="Accent3 2" xfId="750" hidden="1" xr:uid="{00000000-0005-0000-0000-000029030000}"/>
    <cellStyle name="Accent3 2" xfId="1128" hidden="1" xr:uid="{00000000-0005-0000-0000-0000C3020000}"/>
    <cellStyle name="Accent3 2" xfId="1412" hidden="1" xr:uid="{00000000-0005-0000-0000-00004D030000}"/>
    <cellStyle name="Accent4" xfId="98" xr:uid="{00000000-0005-0000-0000-0000E8030000}"/>
    <cellStyle name="Accent4 - 20%" xfId="12" xr:uid="{00000000-0005-0000-0000-0000E9030000}"/>
    <cellStyle name="Accent4 - 20% 2" xfId="45" xr:uid="{00000000-0005-0000-0000-0000EA030000}"/>
    <cellStyle name="Accent4 - 20% 2 2" xfId="75" xr:uid="{00000000-0005-0000-0000-0000EB030000}"/>
    <cellStyle name="Accent4 - 20% 2 2 2" xfId="361" xr:uid="{00000000-0005-0000-0000-0000EC030000}"/>
    <cellStyle name="Accent4 - 20% 2 2 3" xfId="208" xr:uid="{00000000-0005-0000-0000-0000ED030000}"/>
    <cellStyle name="Accent4 - 20% 2 3" xfId="290" xr:uid="{00000000-0005-0000-0000-0000EE030000}"/>
    <cellStyle name="Accent4 - 20% 2 4" xfId="136" xr:uid="{00000000-0005-0000-0000-0000EF030000}"/>
    <cellStyle name="Accent4 - 20% 3" xfId="62" xr:uid="{00000000-0005-0000-0000-0000F0030000}"/>
    <cellStyle name="Accent4 - 20% 3 2" xfId="338" xr:uid="{00000000-0005-0000-0000-0000F1030000}"/>
    <cellStyle name="Accent4 - 20% 3 3" xfId="185" xr:uid="{00000000-0005-0000-0000-0000F2030000}"/>
    <cellStyle name="Accent4 - 20% 4" xfId="278" xr:uid="{00000000-0005-0000-0000-0000F3030000}"/>
    <cellStyle name="Accent4 - 20% 5" xfId="99" xr:uid="{00000000-0005-0000-0000-0000F4030000}"/>
    <cellStyle name="Accent4 - 40%" xfId="13" xr:uid="{00000000-0005-0000-0000-0000F5030000}"/>
    <cellStyle name="Accent4 - 40% 2" xfId="46" xr:uid="{00000000-0005-0000-0000-0000F6030000}"/>
    <cellStyle name="Accent4 - 40% 2 2" xfId="76" xr:uid="{00000000-0005-0000-0000-0000F7030000}"/>
    <cellStyle name="Accent4 - 40% 2 2 2" xfId="362" xr:uid="{00000000-0005-0000-0000-0000F8030000}"/>
    <cellStyle name="Accent4 - 40% 2 2 3" xfId="209" xr:uid="{00000000-0005-0000-0000-0000F9030000}"/>
    <cellStyle name="Accent4 - 40% 2 3" xfId="291" xr:uid="{00000000-0005-0000-0000-0000FA030000}"/>
    <cellStyle name="Accent4 - 40% 2 4" xfId="137" xr:uid="{00000000-0005-0000-0000-0000FB030000}"/>
    <cellStyle name="Accent4 - 40% 3" xfId="63" xr:uid="{00000000-0005-0000-0000-0000FC030000}"/>
    <cellStyle name="Accent4 - 40% 3 2" xfId="339" xr:uid="{00000000-0005-0000-0000-0000FD030000}"/>
    <cellStyle name="Accent4 - 40% 3 3" xfId="186" xr:uid="{00000000-0005-0000-0000-0000FE030000}"/>
    <cellStyle name="Accent4 - 40% 4" xfId="279" xr:uid="{00000000-0005-0000-0000-0000FF030000}"/>
    <cellStyle name="Accent4 - 40% 5" xfId="100" xr:uid="{00000000-0005-0000-0000-000000040000}"/>
    <cellStyle name="Accent4 - 60%" xfId="14" xr:uid="{00000000-0005-0000-0000-000001040000}"/>
    <cellStyle name="Accent4 2" xfId="1656" hidden="1" xr:uid="{00000000-0005-0000-0000-00009B040000}"/>
    <cellStyle name="Accent4 2" xfId="2807" hidden="1" xr:uid="{00000000-0005-0000-0000-000025050000}"/>
    <cellStyle name="Accent4 2" xfId="2252" hidden="1" xr:uid="{00000000-0005-0000-0000-00000E050000}"/>
    <cellStyle name="Accent4 2" xfId="2584" hidden="1" xr:uid="{00000000-0005-0000-0000-0000E6040000}"/>
    <cellStyle name="Accent4 2" xfId="2080" hidden="1" xr:uid="{00000000-0005-0000-0000-000008050000}"/>
    <cellStyle name="Accent4 2" xfId="3482" hidden="1" xr:uid="{00000000-0005-0000-0000-0000B8040000}"/>
    <cellStyle name="Accent4 2" xfId="583" hidden="1" xr:uid="{00000000-0005-0000-0000-000054040000}"/>
    <cellStyle name="Accent4 2" xfId="617" hidden="1" xr:uid="{00000000-0005-0000-0000-000092040000}"/>
    <cellStyle name="Accent4 2" xfId="2671" hidden="1" xr:uid="{00000000-0005-0000-0000-000041040000}"/>
    <cellStyle name="Accent4 2" xfId="1434" hidden="1" xr:uid="{00000000-0005-0000-0000-00000F040000}"/>
    <cellStyle name="Accent4 2" xfId="2419" hidden="1" xr:uid="{00000000-0005-0000-0000-000013050000}"/>
    <cellStyle name="Accent4 2" xfId="3180" hidden="1" xr:uid="{00000000-0005-0000-0000-0000D1040000}"/>
    <cellStyle name="Accent4 2" xfId="2064" hidden="1" xr:uid="{00000000-0005-0000-0000-00003C040000}"/>
    <cellStyle name="Accent4 2" xfId="1990" hidden="1" xr:uid="{00000000-0005-0000-0000-000005040000}"/>
    <cellStyle name="Accent4 2" xfId="2321" hidden="1" xr:uid="{00000000-0005-0000-0000-000003040000}"/>
    <cellStyle name="Accent4 2" xfId="1520" hidden="1" xr:uid="{00000000-0005-0000-0000-00000A040000}"/>
    <cellStyle name="Accent4 2" xfId="1696" hidden="1" xr:uid="{00000000-0005-0000-0000-00001B040000}"/>
    <cellStyle name="Accent4 2" xfId="1457" hidden="1" xr:uid="{00000000-0005-0000-0000-000013040000}"/>
    <cellStyle name="Accent4 2" xfId="1551" hidden="1" xr:uid="{00000000-0005-0000-0000-000016040000}"/>
    <cellStyle name="Accent4 2" xfId="1285" hidden="1" xr:uid="{00000000-0005-0000-0000-00002B040000}"/>
    <cellStyle name="Accent4 2" xfId="1258" hidden="1" xr:uid="{00000000-0005-0000-0000-00002E040000}"/>
    <cellStyle name="Accent4 2" xfId="1321" hidden="1" xr:uid="{00000000-0005-0000-0000-00002F040000}"/>
    <cellStyle name="Accent4 2" xfId="1328" hidden="1" xr:uid="{00000000-0005-0000-0000-000030040000}"/>
    <cellStyle name="Accent4 2" xfId="1352" hidden="1" xr:uid="{00000000-0005-0000-0000-000032040000}"/>
    <cellStyle name="Accent4 2" xfId="1145" hidden="1" xr:uid="{00000000-0005-0000-0000-000038040000}"/>
    <cellStyle name="Accent4 2" xfId="1168" hidden="1" xr:uid="{00000000-0005-0000-0000-00003B040000}"/>
    <cellStyle name="Accent4 2" xfId="1616" hidden="1" xr:uid="{00000000-0005-0000-0000-000095040000}"/>
    <cellStyle name="Accent4 2" xfId="2497" hidden="1" xr:uid="{00000000-0005-0000-0000-000096040000}"/>
    <cellStyle name="Accent4 2" xfId="1374" hidden="1" xr:uid="{00000000-0005-0000-0000-00004C040000}"/>
    <cellStyle name="Accent4 2" xfId="1824" hidden="1" xr:uid="{00000000-0005-0000-0000-000024040000}"/>
    <cellStyle name="Accent4 2" xfId="1895" hidden="1" xr:uid="{00000000-0005-0000-0000-000025040000}"/>
    <cellStyle name="Accent4 2" xfId="3432" hidden="1" xr:uid="{00000000-0005-0000-0000-0000ED040000}"/>
    <cellStyle name="Accent4 2" xfId="466" hidden="1" xr:uid="{00000000-0005-0000-0000-000055040000}"/>
    <cellStyle name="Accent4 2" xfId="2093" hidden="1" xr:uid="{00000000-0005-0000-0000-000009050000}"/>
    <cellStyle name="Accent4 2" xfId="2615" hidden="1" xr:uid="{00000000-0005-0000-0000-00001D050000}"/>
    <cellStyle name="Accent4 2" xfId="1918" hidden="1" xr:uid="{00000000-0005-0000-0000-000094040000}"/>
    <cellStyle name="Accent4 2" xfId="1367" hidden="1" xr:uid="{00000000-0005-0000-0000-000034040000}"/>
    <cellStyle name="Accent4 2" xfId="1855" hidden="1" xr:uid="{00000000-0005-0000-0000-000027040000}"/>
    <cellStyle name="Accent4 2" xfId="1726" hidden="1" xr:uid="{00000000-0005-0000-0000-00001D040000}"/>
    <cellStyle name="Accent4 2" xfId="1306" hidden="1" xr:uid="{00000000-0005-0000-0000-00002D040000}"/>
    <cellStyle name="Accent4 2" xfId="1298" hidden="1" xr:uid="{00000000-0005-0000-0000-00002C040000}"/>
    <cellStyle name="Accent4 2" xfId="1530" hidden="1" xr:uid="{00000000-0005-0000-0000-000015040000}"/>
    <cellStyle name="Accent4 2" xfId="1379" hidden="1" xr:uid="{00000000-0005-0000-0000-000017040000}"/>
    <cellStyle name="Accent4 2" xfId="1566" hidden="1" xr:uid="{00000000-0005-0000-0000-000018040000}"/>
    <cellStyle name="Accent4 2" xfId="1573" hidden="1" xr:uid="{00000000-0005-0000-0000-000019040000}"/>
    <cellStyle name="Accent4 2" xfId="1633" hidden="1" xr:uid="{00000000-0005-0000-0000-00001A040000}"/>
    <cellStyle name="Accent4 2" xfId="995" hidden="1" xr:uid="{00000000-0005-0000-0000-00001E040000}"/>
    <cellStyle name="Accent4 2" xfId="1772" hidden="1" xr:uid="{00000000-0005-0000-0000-00000C040000}"/>
    <cellStyle name="Accent4 2" xfId="1704" hidden="1" xr:uid="{00000000-0005-0000-0000-00000E040000}"/>
    <cellStyle name="Accent4 2" xfId="1484" hidden="1" xr:uid="{00000000-0005-0000-0000-000010040000}"/>
    <cellStyle name="Accent4 2" xfId="1497" hidden="1" xr:uid="{00000000-0005-0000-0000-000011040000}"/>
    <cellStyle name="Accent4 2" xfId="747" hidden="1" xr:uid="{00000000-0005-0000-0000-000008040000}"/>
    <cellStyle name="Accent4 2" xfId="1153" hidden="1" xr:uid="{00000000-0005-0000-0000-000039040000}"/>
    <cellStyle name="Accent4 2" xfId="2147" hidden="1" xr:uid="{00000000-0005-0000-0000-000004040000}"/>
    <cellStyle name="Accent4 2" xfId="1750" hidden="1" xr:uid="{00000000-0005-0000-0000-000021040000}"/>
    <cellStyle name="Accent4 2" xfId="2174" hidden="1" xr:uid="{00000000-0005-0000-0000-00003F040000}"/>
    <cellStyle name="Accent4 2" xfId="2535" hidden="1" xr:uid="{00000000-0005-0000-0000-000040040000}"/>
    <cellStyle name="Accent4 2" xfId="1122" hidden="1" xr:uid="{00000000-0005-0000-0000-000042040000}"/>
    <cellStyle name="Accent4 2" xfId="3129" hidden="1" xr:uid="{00000000-0005-0000-0000-0000CF040000}"/>
    <cellStyle name="Accent4 2" xfId="734" hidden="1" xr:uid="{00000000-0005-0000-0000-000070040000}"/>
    <cellStyle name="Accent4 2" xfId="837" hidden="1" xr:uid="{00000000-0005-0000-0000-00006D040000}"/>
    <cellStyle name="Accent4 2" xfId="2950" hidden="1" xr:uid="{00000000-0005-0000-0000-00002F050000}"/>
    <cellStyle name="Accent4 2" xfId="2054" hidden="1" xr:uid="{00000000-0005-0000-0000-000001050000}"/>
    <cellStyle name="Accent4 2" xfId="1218" hidden="1" xr:uid="{00000000-0005-0000-0000-0000EA040000}"/>
    <cellStyle name="Accent4 2" xfId="1832" hidden="1" xr:uid="{00000000-0005-0000-0000-000045040000}"/>
    <cellStyle name="Accent4 2" xfId="1742" hidden="1" xr:uid="{00000000-0005-0000-0000-000020040000}"/>
    <cellStyle name="Accent4 2" xfId="1214" hidden="1" xr:uid="{00000000-0005-0000-0000-000044040000}"/>
    <cellStyle name="Accent4 2" xfId="3508" hidden="1" xr:uid="{00000000-0005-0000-0000-000027050000}"/>
    <cellStyle name="Accent4 2" xfId="1069" hidden="1" xr:uid="{00000000-0005-0000-0000-000037040000}"/>
    <cellStyle name="Accent4 2" xfId="1344" hidden="1" xr:uid="{00000000-0005-0000-0000-000031040000}"/>
    <cellStyle name="Accent4 2" xfId="3460" hidden="1" xr:uid="{00000000-0005-0000-0000-00008B040000}"/>
    <cellStyle name="Accent4 2" xfId="969" hidden="1" xr:uid="{00000000-0005-0000-0000-00004F040000}"/>
    <cellStyle name="Accent4 2" xfId="3264" hidden="1" xr:uid="{00000000-0005-0000-0000-0000A9040000}"/>
    <cellStyle name="Accent4 2" xfId="2656" hidden="1" xr:uid="{00000000-0005-0000-0000-000023050000}"/>
    <cellStyle name="Accent4 2" xfId="3035" hidden="1" xr:uid="{00000000-0005-0000-0000-000007040000}"/>
    <cellStyle name="Accent4 2" xfId="981" hidden="1" xr:uid="{00000000-0005-0000-0000-00003A040000}"/>
    <cellStyle name="Accent4 2" xfId="2188" hidden="1" xr:uid="{00000000-0005-0000-0000-000085040000}"/>
    <cellStyle name="Accent4 2" xfId="3552" hidden="1" xr:uid="{00000000-0005-0000-0000-0000BC040000}"/>
    <cellStyle name="Accent4 2" xfId="3094" hidden="1" xr:uid="{00000000-0005-0000-0000-0000CC040000}"/>
    <cellStyle name="Accent4 2" xfId="1099" hidden="1" xr:uid="{00000000-0005-0000-0000-000048040000}"/>
    <cellStyle name="Accent4 2" xfId="688" hidden="1" xr:uid="{00000000-0005-0000-0000-00005D040000}"/>
    <cellStyle name="Accent4 2" xfId="1086" hidden="1" xr:uid="{00000000-0005-0000-0000-000053040000}"/>
    <cellStyle name="Accent4 2" xfId="535" hidden="1" xr:uid="{00000000-0005-0000-0000-000057040000}"/>
    <cellStyle name="Accent4 2" xfId="487" hidden="1" xr:uid="{00000000-0005-0000-0000-00006E040000}"/>
    <cellStyle name="Accent4 2" xfId="755" hidden="1" xr:uid="{00000000-0005-0000-0000-000071040000}"/>
    <cellStyle name="Accent4 2" xfId="816" hidden="1" xr:uid="{00000000-0005-0000-0000-000074040000}"/>
    <cellStyle name="Accent4 2" xfId="829" hidden="1" xr:uid="{00000000-0005-0000-0000-000075040000}"/>
    <cellStyle name="Accent4 2" xfId="887" hidden="1" xr:uid="{00000000-0005-0000-0000-000076040000}"/>
    <cellStyle name="Accent4 2" xfId="870" hidden="1" xr:uid="{00000000-0005-0000-0000-000079040000}"/>
    <cellStyle name="Accent4 2" xfId="1019" hidden="1" xr:uid="{00000000-0005-0000-0000-000081040000}"/>
    <cellStyle name="Accent4 2" xfId="724" hidden="1" xr:uid="{00000000-0005-0000-0000-000083040000}"/>
    <cellStyle name="Accent4 2" xfId="731" hidden="1" xr:uid="{00000000-0005-0000-0000-000084040000}"/>
    <cellStyle name="Accent4 2" xfId="1235" hidden="1" xr:uid="{00000000-0005-0000-0000-000086040000}"/>
    <cellStyle name="Accent4 2" xfId="392" hidden="1" xr:uid="{00000000-0005-0000-0000-000091040000}"/>
    <cellStyle name="Accent4 2" xfId="3274" hidden="1" xr:uid="{00000000-0005-0000-0000-000088040000}"/>
    <cellStyle name="Accent4 2" xfId="946" hidden="1" xr:uid="{00000000-0005-0000-0000-00007C040000}"/>
    <cellStyle name="Accent4 2" xfId="168" hidden="1" xr:uid="{00000000-0005-0000-0000-000068040000}"/>
    <cellStyle name="Accent4 2" xfId="269" hidden="1" xr:uid="{00000000-0005-0000-0000-000069040000}"/>
    <cellStyle name="Accent4 2" xfId="2212" hidden="1" xr:uid="{00000000-0005-0000-0000-0000FE040000}"/>
    <cellStyle name="Accent4 2" xfId="1227" hidden="1" xr:uid="{00000000-0005-0000-0000-00002A040000}"/>
    <cellStyle name="Accent4 2" xfId="1865" hidden="1" xr:uid="{00000000-0005-0000-0000-000028040000}"/>
    <cellStyle name="Accent4 2" xfId="2863" hidden="1" xr:uid="{00000000-0005-0000-0000-0000DB040000}"/>
    <cellStyle name="Accent4 2" xfId="3442" hidden="1" xr:uid="{00000000-0005-0000-0000-0000B5040000}"/>
    <cellStyle name="Accent4 2" xfId="1015" hidden="1" xr:uid="{00000000-0005-0000-0000-00006C040000}"/>
    <cellStyle name="Accent4 2" xfId="933" hidden="1" xr:uid="{00000000-0005-0000-0000-00007B040000}"/>
    <cellStyle name="Accent4 2" xfId="422" hidden="1" xr:uid="{00000000-0005-0000-0000-00006B040000}"/>
    <cellStyle name="Accent4 2" xfId="2898" hidden="1" xr:uid="{00000000-0005-0000-0000-0000D4040000}"/>
    <cellStyle name="Accent4 2" xfId="321" hidden="1" xr:uid="{00000000-0005-0000-0000-000060040000}"/>
    <cellStyle name="Accent4 2" xfId="777" hidden="1" xr:uid="{00000000-0005-0000-0000-000073040000}"/>
    <cellStyle name="Accent4 2" xfId="908" hidden="1" xr:uid="{00000000-0005-0000-0000-00008E040000}"/>
    <cellStyle name="Accent4 2" xfId="770" hidden="1" xr:uid="{00000000-0005-0000-0000-000072040000}"/>
    <cellStyle name="Accent4 2" xfId="479" hidden="1" xr:uid="{00000000-0005-0000-0000-000056040000}"/>
    <cellStyle name="Accent4 2" xfId="548" hidden="1" xr:uid="{00000000-0005-0000-0000-000058040000}"/>
    <cellStyle name="Accent4 2" xfId="556" hidden="1" xr:uid="{00000000-0005-0000-0000-000059040000}"/>
    <cellStyle name="Accent4 2" xfId="509" hidden="1" xr:uid="{00000000-0005-0000-0000-00005A040000}"/>
    <cellStyle name="Accent4 2" xfId="630" hidden="1" xr:uid="{00000000-0005-0000-0000-00005B040000}"/>
    <cellStyle name="Accent4 2" xfId="379" hidden="1" xr:uid="{00000000-0005-0000-0000-000061040000}"/>
    <cellStyle name="Accent4 2" xfId="482" hidden="1" xr:uid="{00000000-0005-0000-0000-000049040000}"/>
    <cellStyle name="Accent4 2" xfId="176" hidden="1" xr:uid="{00000000-0005-0000-0000-00004A040000}"/>
    <cellStyle name="Accent4 2" xfId="701" hidden="1" xr:uid="{00000000-0005-0000-0000-00004E040000}"/>
    <cellStyle name="Accent4 2" xfId="976" hidden="1" xr:uid="{00000000-0005-0000-0000-000050040000}"/>
    <cellStyle name="Accent4 2" xfId="1028" hidden="1" xr:uid="{00000000-0005-0000-0000-000051040000}"/>
    <cellStyle name="Accent4 2" xfId="2558" hidden="1" xr:uid="{00000000-0005-0000-0000-0000A4040000}"/>
    <cellStyle name="Accent4 2" xfId="1417" hidden="1" xr:uid="{00000000-0005-0000-0000-00009C040000}"/>
    <cellStyle name="Accent4 2" xfId="661" hidden="1" xr:uid="{00000000-0005-0000-0000-000082040000}"/>
    <cellStyle name="Accent4 2" xfId="2764" hidden="1" xr:uid="{00000000-0005-0000-0000-0000C4040000}"/>
    <cellStyle name="Accent4 2" xfId="2345" hidden="1" xr:uid="{00000000-0005-0000-0000-000000050000}"/>
    <cellStyle name="Accent4 2" xfId="247" hidden="1" xr:uid="{00000000-0005-0000-0000-000064040000}"/>
    <cellStyle name="Accent4 2" xfId="3187" hidden="1" xr:uid="{00000000-0005-0000-0000-000089040000}"/>
    <cellStyle name="Accent4 2" xfId="3410" hidden="1" xr:uid="{00000000-0005-0000-0000-00008A040000}"/>
    <cellStyle name="Accent4 2" xfId="1815" hidden="1" xr:uid="{00000000-0005-0000-0000-00008D040000}"/>
    <cellStyle name="Accent4 2" xfId="2646" hidden="1" xr:uid="{00000000-0005-0000-0000-000020050000}"/>
    <cellStyle name="Accent4 2" xfId="1467" hidden="1" xr:uid="{00000000-0005-0000-0000-000014040000}"/>
    <cellStyle name="Accent4 2" xfId="1625" hidden="1" xr:uid="{00000000-0005-0000-0000-000046040000}"/>
    <cellStyle name="Accent4 2" xfId="3398" hidden="1" xr:uid="{00000000-0005-0000-0000-0000C0040000}"/>
    <cellStyle name="Accent4 2" xfId="2476" hidden="1" xr:uid="{00000000-0005-0000-0000-00009F040000}"/>
    <cellStyle name="Accent4 2" xfId="2883" hidden="1" xr:uid="{00000000-0005-0000-0000-0000D2040000}"/>
    <cellStyle name="Accent4 2" xfId="860" hidden="1" xr:uid="{00000000-0005-0000-0000-00002C050000}"/>
    <cellStyle name="Accent4 2" xfId="3541" hidden="1" xr:uid="{00000000-0005-0000-0000-0000BB040000}"/>
    <cellStyle name="Accent4 2" xfId="155" hidden="1" xr:uid="{00000000-0005-0000-0000-000090040000}"/>
    <cellStyle name="Accent4 2" xfId="352" hidden="1" xr:uid="{00000000-0005-0000-0000-000063040000}"/>
    <cellStyle name="Accent4 2" xfId="117" hidden="1" xr:uid="{00000000-0005-0000-0000-00008F040000}"/>
    <cellStyle name="Accent4 2" xfId="2010" hidden="1" xr:uid="{00000000-0005-0000-0000-0000A3040000}"/>
    <cellStyle name="Accent4 2" xfId="226" hidden="1" xr:uid="{00000000-0005-0000-0000-000067040000}"/>
    <cellStyle name="Accent4 2" xfId="1941" hidden="1" xr:uid="{00000000-0005-0000-0000-00007F040000}"/>
    <cellStyle name="Accent4 2" xfId="930" hidden="1" xr:uid="{00000000-0005-0000-0000-000078040000}"/>
    <cellStyle name="Accent4 2" xfId="2123" hidden="1" xr:uid="{00000000-0005-0000-0000-000002040000}"/>
    <cellStyle name="Accent4 2" xfId="1811" hidden="1" xr:uid="{00000000-0005-0000-0000-000023040000}"/>
    <cellStyle name="Accent4 2" xfId="2752" hidden="1" xr:uid="{00000000-0005-0000-0000-0000F2040000}"/>
    <cellStyle name="Accent4 2" xfId="2777" hidden="1" xr:uid="{00000000-0005-0000-0000-0000B4040000}"/>
    <cellStyle name="Accent4 2" xfId="1925" hidden="1" xr:uid="{00000000-0005-0000-0000-00000B040000}"/>
    <cellStyle name="Accent4 2" xfId="597" hidden="1" xr:uid="{00000000-0005-0000-0000-000043040000}"/>
    <cellStyle name="Accent4 2" xfId="1107" hidden="1" xr:uid="{00000000-0005-0000-0000-000093040000}"/>
    <cellStyle name="Accent4 2" xfId="2023" hidden="1" xr:uid="{00000000-0005-0000-0000-00003D040000}"/>
    <cellStyle name="Accent4 2" xfId="1543" hidden="1" xr:uid="{00000000-0005-0000-0000-000029040000}"/>
    <cellStyle name="Accent4 2" xfId="400" hidden="1" xr:uid="{00000000-0005-0000-0000-000062040000}"/>
    <cellStyle name="Accent4 2" xfId="2519" hidden="1" xr:uid="{00000000-0005-0000-0000-0000F5040000}"/>
    <cellStyle name="Accent4 2" xfId="2262" hidden="1" xr:uid="{00000000-0005-0000-0000-0000FC040000}"/>
    <cellStyle name="Accent4 2" xfId="1666" hidden="1" xr:uid="{00000000-0005-0000-0000-0000DF040000}"/>
    <cellStyle name="Accent4 2" xfId="3230" hidden="1" xr:uid="{00000000-0005-0000-0000-0000A6040000}"/>
    <cellStyle name="Accent4 2" xfId="1505" hidden="1" xr:uid="{00000000-0005-0000-0000-000012040000}"/>
    <cellStyle name="Accent4 2" xfId="954" hidden="1" xr:uid="{00000000-0005-0000-0000-00007D040000}"/>
    <cellStyle name="Accent4 2" xfId="2126" hidden="1" xr:uid="{00000000-0005-0000-0000-000005050000}"/>
    <cellStyle name="Accent4 2" xfId="1132" hidden="1" xr:uid="{00000000-0005-0000-0000-0000D9040000}"/>
    <cellStyle name="Accent4 2" xfId="1765" hidden="1" xr:uid="{00000000-0005-0000-0000-00009A040000}"/>
    <cellStyle name="Accent4 2" xfId="1331" hidden="1" xr:uid="{00000000-0005-0000-0000-000098040000}"/>
    <cellStyle name="Accent4 2" xfId="3215" hidden="1" xr:uid="{00000000-0005-0000-0000-0000A0040000}"/>
    <cellStyle name="Accent4 2" xfId="3439" hidden="1" xr:uid="{00000000-0005-0000-0000-0000B3040000}"/>
    <cellStyle name="Accent4 2" xfId="3271" hidden="1" xr:uid="{00000000-0005-0000-0000-0000AA040000}"/>
    <cellStyle name="Accent4 2" xfId="3315" hidden="1" xr:uid="{00000000-0005-0000-0000-0000AE040000}"/>
    <cellStyle name="Accent4 2" xfId="3308" hidden="1" xr:uid="{00000000-0005-0000-0000-0000C3040000}"/>
    <cellStyle name="Accent4 2" xfId="3004" hidden="1" xr:uid="{00000000-0005-0000-0000-0000C6040000}"/>
    <cellStyle name="Accent4 2" xfId="3069" hidden="1" xr:uid="{00000000-0005-0000-0000-0000C9040000}"/>
    <cellStyle name="Accent4 2" xfId="3026" hidden="1" xr:uid="{00000000-0005-0000-0000-0000CA040000}"/>
    <cellStyle name="Accent4 2" xfId="3091" hidden="1" xr:uid="{00000000-0005-0000-0000-0000CB040000}"/>
    <cellStyle name="Accent4 2" xfId="3114" hidden="1" xr:uid="{00000000-0005-0000-0000-0000CE040000}"/>
    <cellStyle name="Accent4 2" xfId="2798" hidden="1" xr:uid="{00000000-0005-0000-0000-0000D5040000}"/>
    <cellStyle name="Accent4 2" xfId="2928" hidden="1" xr:uid="{00000000-0005-0000-0000-0000D8040000}"/>
    <cellStyle name="Accent4 2" xfId="2169" hidden="1" xr:uid="{00000000-0005-0000-0000-0000DA040000}"/>
    <cellStyle name="Accent4 2" xfId="3475" hidden="1" xr:uid="{00000000-0005-0000-0000-0000E4040000}"/>
    <cellStyle name="Accent4 2" xfId="796" hidden="1" xr:uid="{00000000-0005-0000-0000-0000DC040000}"/>
    <cellStyle name="Accent4 2" xfId="3168" hidden="1" xr:uid="{00000000-0005-0000-0000-0000EB040000}"/>
    <cellStyle name="Accent4 2" xfId="3574" hidden="1" xr:uid="{00000000-0005-0000-0000-0000BE040000}"/>
    <cellStyle name="Accent4 2" xfId="3344" hidden="1" xr:uid="{00000000-0005-0000-0000-0000BF040000}"/>
    <cellStyle name="Accent4 2" xfId="638" hidden="1" xr:uid="{00000000-0005-0000-0000-00005C040000}"/>
    <cellStyle name="Accent4 2" xfId="2162" hidden="1" xr:uid="{00000000-0005-0000-0000-0000F6040000}"/>
    <cellStyle name="Accent4 2" xfId="2815" hidden="1" xr:uid="{00000000-0005-0000-0000-0000F4040000}"/>
    <cellStyle name="Accent4 2" xfId="1059" hidden="1" xr:uid="{00000000-0005-0000-0000-00003E040000}"/>
    <cellStyle name="Accent4 2" xfId="1719" hidden="1" xr:uid="{00000000-0005-0000-0000-00001C040000}"/>
    <cellStyle name="Accent4 2" xfId="3249" hidden="1" xr:uid="{00000000-0005-0000-0000-0000EC040000}"/>
    <cellStyle name="Accent4 2" xfId="3136" hidden="1" xr:uid="{00000000-0005-0000-0000-0000D0040000}"/>
    <cellStyle name="Accent4 2" xfId="3286" hidden="1" xr:uid="{00000000-0005-0000-0000-0000C1040000}"/>
    <cellStyle name="Accent4 2" xfId="3453" hidden="1" xr:uid="{00000000-0005-0000-0000-0000B6040000}"/>
    <cellStyle name="Accent4 2" xfId="3062" hidden="1" xr:uid="{00000000-0005-0000-0000-0000C8040000}"/>
    <cellStyle name="Accent4 2" xfId="2386" hidden="1" xr:uid="{00000000-0005-0000-0000-0000E1040000}"/>
    <cellStyle name="Accent4 2" xfId="3050" hidden="1" xr:uid="{00000000-0005-0000-0000-0000C7040000}"/>
    <cellStyle name="Accent4 2" xfId="3141" hidden="1" xr:uid="{00000000-0005-0000-0000-0000AD040000}"/>
    <cellStyle name="Accent4 2" xfId="3341" hidden="1" xr:uid="{00000000-0005-0000-0000-0000AF040000}"/>
    <cellStyle name="Accent4 2" xfId="3353" hidden="1" xr:uid="{00000000-0005-0000-0000-0000B0040000}"/>
    <cellStyle name="Accent4 2" xfId="3360" hidden="1" xr:uid="{00000000-0005-0000-0000-0000B1040000}"/>
    <cellStyle name="Accent4 2" xfId="3377" hidden="1" xr:uid="{00000000-0005-0000-0000-0000B2040000}"/>
    <cellStyle name="Accent4 2" xfId="3319" hidden="1" xr:uid="{00000000-0005-0000-0000-0000B7040000}"/>
    <cellStyle name="Accent4 2" xfId="2955" hidden="1" xr:uid="{00000000-0005-0000-0000-0000A1040000}"/>
    <cellStyle name="Accent4 2" xfId="3559" hidden="1" xr:uid="{00000000-0005-0000-0000-0000A2040000}"/>
    <cellStyle name="Accent4 2" xfId="3384" hidden="1" xr:uid="{00000000-0005-0000-0000-0000A5040000}"/>
    <cellStyle name="Accent4 2" xfId="3242" hidden="1" xr:uid="{00000000-0005-0000-0000-0000A7040000}"/>
    <cellStyle name="Accent4 2" xfId="3206" hidden="1" xr:uid="{00000000-0005-0000-0000-0000A8040000}"/>
    <cellStyle name="Accent4 2" xfId="2450" hidden="1" xr:uid="{00000000-0005-0000-0000-00009E040000}"/>
    <cellStyle name="Accent4 2" xfId="2908" hidden="1" xr:uid="{00000000-0005-0000-0000-0000D6040000}"/>
    <cellStyle name="Accent4 2" xfId="1175" hidden="1" xr:uid="{00000000-0005-0000-0000-000099040000}"/>
    <cellStyle name="Accent4 2" xfId="709" hidden="1" xr:uid="{00000000-0005-0000-0000-00005E040000}"/>
    <cellStyle name="Accent4 2" xfId="3515" hidden="1" xr:uid="{00000000-0005-0000-0000-0000BA040000}"/>
    <cellStyle name="Accent4 2" xfId="1426" hidden="1" xr:uid="{00000000-0005-0000-0000-0000DD040000}"/>
    <cellStyle name="Accent4 2" xfId="1612" hidden="1" xr:uid="{00000000-0005-0000-0000-0000DE040000}"/>
    <cellStyle name="Accent4 2" xfId="2875" hidden="1" xr:uid="{00000000-0005-0000-0000-0000E0040000}"/>
    <cellStyle name="Accent4 2" xfId="820" hidden="1" xr:uid="{00000000-0005-0000-0000-00007A040000}"/>
    <cellStyle name="Accent4 2" xfId="2489" hidden="1" xr:uid="{00000000-0005-0000-0000-000015050000}"/>
    <cellStyle name="Accent4 2" xfId="2543" hidden="1" xr:uid="{00000000-0005-0000-0000-000011050000}"/>
    <cellStyle name="Accent4 2" xfId="1903" hidden="1" xr:uid="{00000000-0005-0000-0000-000026040000}"/>
    <cellStyle name="Accent4 2" xfId="621" hidden="1" xr:uid="{00000000-0005-0000-0000-000009040000}"/>
    <cellStyle name="Accent4 2" xfId="1129" hidden="1" xr:uid="{00000000-0005-0000-0000-000036040000}"/>
    <cellStyle name="Accent4 2" xfId="2987" hidden="1" xr:uid="{00000000-0005-0000-0000-00008C040000}"/>
    <cellStyle name="Accent4 2" xfId="3581" hidden="1" xr:uid="{00000000-0005-0000-0000-0000E3040000}"/>
    <cellStyle name="Accent4 2" xfId="3497" hidden="1" xr:uid="{00000000-0005-0000-0000-0000B9040000}"/>
    <cellStyle name="Accent4 2" xfId="2943" hidden="1" xr:uid="{00000000-0005-0000-0000-0000E2040000}"/>
    <cellStyle name="Accent4 2" xfId="239" hidden="1" xr:uid="{00000000-0005-0000-0000-00000D040000}"/>
    <cellStyle name="Accent4 2" xfId="3526" hidden="1" xr:uid="{00000000-0005-0000-0000-0000BD040000}"/>
    <cellStyle name="Accent4 2" xfId="2838" hidden="1" xr:uid="{00000000-0005-0000-0000-0000D3040000}"/>
    <cellStyle name="Accent4 2" xfId="3106" hidden="1" xr:uid="{00000000-0005-0000-0000-0000CD040000}"/>
    <cellStyle name="Accent4 2" xfId="329" hidden="1" xr:uid="{00000000-0005-0000-0000-000033050000}"/>
    <cellStyle name="Accent4 2" xfId="2716" hidden="1" xr:uid="{00000000-0005-0000-0000-0000EF040000}"/>
    <cellStyle name="Accent4 2" xfId="1036" hidden="1" xr:uid="{00000000-0005-0000-0000-000052040000}"/>
    <cellStyle name="Accent4 2" xfId="1578" hidden="1" xr:uid="{00000000-0005-0000-0000-000022040000}"/>
    <cellStyle name="Accent4 2" xfId="900" hidden="1" xr:uid="{00000000-0005-0000-0000-00009D040000}"/>
    <cellStyle name="Accent4 2" xfId="494" hidden="1" xr:uid="{00000000-0005-0000-0000-000097040000}"/>
    <cellStyle name="Accent4 2" xfId="2920" hidden="1" xr:uid="{00000000-0005-0000-0000-0000D7040000}"/>
    <cellStyle name="Accent4 2" xfId="1268" hidden="1" xr:uid="{00000000-0005-0000-0000-00002D050000}"/>
    <cellStyle name="Accent4 2" xfId="262" hidden="1" xr:uid="{00000000-0005-0000-0000-000066040000}"/>
    <cellStyle name="Accent4 2" xfId="923" hidden="1" xr:uid="{00000000-0005-0000-0000-000077040000}"/>
    <cellStyle name="Accent4 2" xfId="2795" hidden="1" xr:uid="{00000000-0005-0000-0000-0000E7040000}"/>
    <cellStyle name="Accent4 2" xfId="2324" hidden="1" xr:uid="{00000000-0005-0000-0000-0000FF040000}"/>
    <cellStyle name="Accent4 2" xfId="2759" hidden="1" xr:uid="{00000000-0005-0000-0000-0000F3040000}"/>
    <cellStyle name="Accent4 2" xfId="2623" hidden="1" xr:uid="{00000000-0005-0000-0000-00001E050000}"/>
    <cellStyle name="Accent4 2" xfId="2229" hidden="1" xr:uid="{00000000-0005-0000-0000-0000F8040000}"/>
    <cellStyle name="Accent4 2" xfId="2221" hidden="1" xr:uid="{00000000-0005-0000-0000-000012050000}"/>
    <cellStyle name="Accent4 2" xfId="2512" hidden="1" xr:uid="{00000000-0005-0000-0000-000016050000}"/>
    <cellStyle name="Accent4 2" xfId="2410" hidden="1" xr:uid="{00000000-0005-0000-0000-000019050000}"/>
    <cellStyle name="Accent4 2" xfId="2522" hidden="1" xr:uid="{00000000-0005-0000-0000-00001A050000}"/>
    <cellStyle name="Accent4 2" xfId="2372" hidden="1" xr:uid="{00000000-0005-0000-0000-00001B050000}"/>
    <cellStyle name="Accent4 2" xfId="2683" hidden="1" xr:uid="{00000000-0005-0000-0000-00001F050000}"/>
    <cellStyle name="Accent4 2" xfId="2606" hidden="1" xr:uid="{00000000-0005-0000-0000-000026050000}"/>
    <cellStyle name="Accent4 2" xfId="2905" hidden="1" xr:uid="{00000000-0005-0000-0000-000028050000}"/>
    <cellStyle name="Accent4 2" xfId="2367" hidden="1" xr:uid="{00000000-0005-0000-0000-00002A050000}"/>
    <cellStyle name="Accent4 2" xfId="2406" hidden="1" xr:uid="{00000000-0005-0000-0000-00002B050000}"/>
    <cellStyle name="Accent4 2" xfId="2996" hidden="1" xr:uid="{00000000-0005-0000-0000-00002E050000}"/>
    <cellStyle name="Accent4 2" xfId="2014" hidden="1" xr:uid="{00000000-0005-0000-0000-000004050000}"/>
    <cellStyle name="Accent4 2" xfId="415" hidden="1" xr:uid="{00000000-0005-0000-0000-000030050000}"/>
    <cellStyle name="Accent4 2" xfId="2713" hidden="1" xr:uid="{00000000-0005-0000-0000-000022050000}"/>
    <cellStyle name="Accent4 2" xfId="1971" hidden="1" xr:uid="{00000000-0005-0000-0000-00000A050000}"/>
    <cellStyle name="Accent4 2" xfId="1777" hidden="1" xr:uid="{00000000-0005-0000-0000-00000B050000}"/>
    <cellStyle name="Accent4 2" xfId="2101" hidden="1" xr:uid="{00000000-0005-0000-0000-00000D050000}"/>
    <cellStyle name="Accent4 2" xfId="1180" hidden="1" xr:uid="{00000000-0005-0000-0000-000033040000}"/>
    <cellStyle name="Accent4 2" xfId="2984" hidden="1" xr:uid="{00000000-0005-0000-0000-0000C5040000}"/>
    <cellStyle name="Accent4 2" xfId="3084" hidden="1" xr:uid="{00000000-0005-0000-0000-0000C2040000}"/>
    <cellStyle name="Accent4 2" xfId="1194" hidden="1" xr:uid="{00000000-0005-0000-0000-000087040000}"/>
    <cellStyle name="Accent4 2" xfId="308" hidden="1" xr:uid="{00000000-0005-0000-0000-00005F040000}"/>
    <cellStyle name="Accent4 2" xfId="2314" hidden="1" xr:uid="{00000000-0005-0000-0000-00004B040000}"/>
    <cellStyle name="Accent4 2" xfId="2737" hidden="1" xr:uid="{00000000-0005-0000-0000-000010050000}"/>
    <cellStyle name="Accent4 2" xfId="2706" hidden="1" xr:uid="{00000000-0005-0000-0000-000021050000}"/>
    <cellStyle name="Accent4 2" xfId="1976" hidden="1" xr:uid="{00000000-0005-0000-0000-00000F050000}"/>
    <cellStyle name="Accent4 2" xfId="1882" hidden="1" xr:uid="{00000000-0005-0000-0000-000080040000}"/>
    <cellStyle name="Accent4 2" xfId="2116" hidden="1" xr:uid="{00000000-0005-0000-0000-000002050000}"/>
    <cellStyle name="Accent4 2" xfId="1791" hidden="1" xr:uid="{00000000-0005-0000-0000-000018050000}"/>
    <cellStyle name="Accent4 2" xfId="2565" hidden="1" xr:uid="{00000000-0005-0000-0000-00001C050000}"/>
    <cellStyle name="Accent4 2" xfId="2427" hidden="1" xr:uid="{00000000-0005-0000-0000-000014050000}"/>
    <cellStyle name="Accent4 2" xfId="2460" hidden="1" xr:uid="{00000000-0005-0000-0000-000017050000}"/>
    <cellStyle name="Accent4 2" xfId="2208" hidden="1" xr:uid="{00000000-0005-0000-0000-0000F7040000}"/>
    <cellStyle name="Accent4 2" xfId="2278" hidden="1" xr:uid="{00000000-0005-0000-0000-0000F9040000}"/>
    <cellStyle name="Accent4 2" xfId="2291" hidden="1" xr:uid="{00000000-0005-0000-0000-0000FA040000}"/>
    <cellStyle name="Accent4 2" xfId="2299" hidden="1" xr:uid="{00000000-0005-0000-0000-0000FB040000}"/>
    <cellStyle name="Accent4 2" xfId="1592" hidden="1" xr:uid="{00000000-0005-0000-0000-0000FD040000}"/>
    <cellStyle name="Accent4 2" xfId="1393" hidden="1" xr:uid="{00000000-0005-0000-0000-000003050000}"/>
    <cellStyle name="Accent4 2" xfId="2139" hidden="1" xr:uid="{00000000-0005-0000-0000-000006050000}"/>
    <cellStyle name="Accent4 2" xfId="2691" hidden="1" xr:uid="{00000000-0005-0000-0000-0000E8040000}"/>
    <cellStyle name="Accent4 2" xfId="1964" hidden="1" xr:uid="{00000000-0005-0000-0000-0000E9040000}"/>
    <cellStyle name="Accent4 2" xfId="2337" hidden="1" xr:uid="{00000000-0005-0000-0000-0000EE040000}"/>
    <cellStyle name="Accent4 2" xfId="2729" hidden="1" xr:uid="{00000000-0005-0000-0000-0000F0040000}"/>
    <cellStyle name="Accent4 2" xfId="2570" hidden="1" xr:uid="{00000000-0005-0000-0000-0000F1040000}"/>
    <cellStyle name="Accent4 2" xfId="1683" hidden="1" xr:uid="{00000000-0005-0000-0000-00004D040000}"/>
    <cellStyle name="Accent4 2" xfId="3293" hidden="1" xr:uid="{00000000-0005-0000-0000-0000AC040000}"/>
    <cellStyle name="Accent4 2" xfId="1949" hidden="1" xr:uid="{00000000-0005-0000-0000-00000C050000}"/>
    <cellStyle name="Accent4 2" xfId="2360" hidden="1" xr:uid="{00000000-0005-0000-0000-000029050000}"/>
    <cellStyle name="Accent4 2" xfId="671" hidden="1" xr:uid="{00000000-0005-0000-0000-00006F040000}"/>
    <cellStyle name="Accent4 2" xfId="1413" hidden="1" xr:uid="{00000000-0005-0000-0000-000035040000}"/>
    <cellStyle name="Accent4 2" xfId="2031" hidden="1" xr:uid="{00000000-0005-0000-0000-000007050000}"/>
    <cellStyle name="Accent4 2" xfId="782" hidden="1" xr:uid="{00000000-0005-0000-0000-000031050000}"/>
    <cellStyle name="Accent4 2" xfId="578" hidden="1" xr:uid="{00000000-0005-0000-0000-000032050000}"/>
    <cellStyle name="Accent4 2" xfId="2848" hidden="1" xr:uid="{00000000-0005-0000-0000-000024050000}"/>
    <cellStyle name="Accent4 2" xfId="199" hidden="1" xr:uid="{00000000-0005-0000-0000-000065040000}"/>
    <cellStyle name="Accent4 2" xfId="1729" hidden="1" xr:uid="{00000000-0005-0000-0000-00001F040000}"/>
    <cellStyle name="Accent4 2" xfId="3171" hidden="1" xr:uid="{00000000-0005-0000-0000-0000AB040000}"/>
    <cellStyle name="Accent4 2" xfId="3417" hidden="1" xr:uid="{00000000-0005-0000-0000-0000E5040000}"/>
    <cellStyle name="Accent4 2" xfId="571" hidden="1" xr:uid="{00000000-0005-0000-0000-00006A040000}"/>
    <cellStyle name="Accent4 2" xfId="1527" hidden="1" xr:uid="{00000000-0005-0000-0000-000047040000}"/>
    <cellStyle name="Accent4 2" xfId="1928" hidden="1" xr:uid="{00000000-0005-0000-0000-00007E040000}"/>
    <cellStyle name="Accent4 2" xfId="2603" hidden="1" xr:uid="{00000000-0005-0000-0000-000006040000}"/>
    <cellStyle name="Accent5" xfId="102" xr:uid="{00000000-0005-0000-0000-000034050000}"/>
    <cellStyle name="Accent5 - 20%" xfId="15" xr:uid="{00000000-0005-0000-0000-000035050000}"/>
    <cellStyle name="Accent5 - 20% 2" xfId="47" xr:uid="{00000000-0005-0000-0000-000036050000}"/>
    <cellStyle name="Accent5 - 20% 2 2" xfId="77" xr:uid="{00000000-0005-0000-0000-000037050000}"/>
    <cellStyle name="Accent5 - 20% 2 2 2" xfId="363" xr:uid="{00000000-0005-0000-0000-000038050000}"/>
    <cellStyle name="Accent5 - 20% 2 2 3" xfId="210" xr:uid="{00000000-0005-0000-0000-000039050000}"/>
    <cellStyle name="Accent5 - 20% 2 3" xfId="292" xr:uid="{00000000-0005-0000-0000-00003A050000}"/>
    <cellStyle name="Accent5 - 20% 2 4" xfId="138" xr:uid="{00000000-0005-0000-0000-00003B050000}"/>
    <cellStyle name="Accent5 - 20% 3" xfId="64" xr:uid="{00000000-0005-0000-0000-00003C050000}"/>
    <cellStyle name="Accent5 - 20% 3 2" xfId="340" xr:uid="{00000000-0005-0000-0000-00003D050000}"/>
    <cellStyle name="Accent5 - 20% 3 3" xfId="187" xr:uid="{00000000-0005-0000-0000-00003E050000}"/>
    <cellStyle name="Accent5 - 20% 4" xfId="280" xr:uid="{00000000-0005-0000-0000-00003F050000}"/>
    <cellStyle name="Accent5 - 20% 5" xfId="103" xr:uid="{00000000-0005-0000-0000-000040050000}"/>
    <cellStyle name="Accent5 - 40%" xfId="16" xr:uid="{00000000-0005-0000-0000-000041050000}"/>
    <cellStyle name="Accent5 - 40% 2" xfId="48" xr:uid="{00000000-0005-0000-0000-000042050000}"/>
    <cellStyle name="Accent5 - 40% 2 2" xfId="78" xr:uid="{00000000-0005-0000-0000-000043050000}"/>
    <cellStyle name="Accent5 - 40% 2 2 2" xfId="364" xr:uid="{00000000-0005-0000-0000-000044050000}"/>
    <cellStyle name="Accent5 - 40% 2 2 3" xfId="211" xr:uid="{00000000-0005-0000-0000-000045050000}"/>
    <cellStyle name="Accent5 - 40% 2 3" xfId="293" xr:uid="{00000000-0005-0000-0000-000046050000}"/>
    <cellStyle name="Accent5 - 40% 2 4" xfId="139" xr:uid="{00000000-0005-0000-0000-000047050000}"/>
    <cellStyle name="Accent5 - 40% 3" xfId="65" xr:uid="{00000000-0005-0000-0000-000048050000}"/>
    <cellStyle name="Accent5 - 40% 3 2" xfId="341" xr:uid="{00000000-0005-0000-0000-000049050000}"/>
    <cellStyle name="Accent5 - 40% 3 3" xfId="188" xr:uid="{00000000-0005-0000-0000-00004A050000}"/>
    <cellStyle name="Accent5 - 40% 4" xfId="281" xr:uid="{00000000-0005-0000-0000-00004B050000}"/>
    <cellStyle name="Accent5 - 40% 5" xfId="104" xr:uid="{00000000-0005-0000-0000-00004C050000}"/>
    <cellStyle name="Accent5 - 60%" xfId="17" xr:uid="{00000000-0005-0000-0000-00004D050000}"/>
    <cellStyle name="Accent5 2" xfId="3361" hidden="1" xr:uid="{00000000-0005-0000-0000-000043060000}"/>
    <cellStyle name="Accent5 2" xfId="3250" hidden="1" xr:uid="{00000000-0005-0000-0000-000039060000}"/>
    <cellStyle name="Accent5 2" xfId="3440" hidden="1" xr:uid="{00000000-0005-0000-0000-000073060000}"/>
    <cellStyle name="Accent5 2" xfId="2628" hidden="1" xr:uid="{00000000-0005-0000-0000-000008060000}"/>
    <cellStyle name="Accent5 2" xfId="3051" hidden="1" xr:uid="{00000000-0005-0000-0000-000005060000}"/>
    <cellStyle name="Accent5 2" xfId="1289" hidden="1" xr:uid="{00000000-0005-0000-0000-000009060000}"/>
    <cellStyle name="Accent5 2" xfId="3527" hidden="1" xr:uid="{00000000-0005-0000-0000-0000FC050000}"/>
    <cellStyle name="Accent5 2" xfId="662" hidden="1" xr:uid="{00000000-0005-0000-0000-000094050000}"/>
    <cellStyle name="Accent5 2" xfId="1236" hidden="1" xr:uid="{00000000-0005-0000-0000-000088050000}"/>
    <cellStyle name="Accent5 2" xfId="322" hidden="1" xr:uid="{00000000-0005-0000-0000-00005F050000}"/>
    <cellStyle name="Accent5 2" xfId="1919" hidden="1" xr:uid="{00000000-0005-0000-0000-00007D050000}"/>
    <cellStyle name="Accent5 2" xfId="3582" hidden="1" xr:uid="{00000000-0005-0000-0000-0000FD050000}"/>
    <cellStyle name="Accent5 2" xfId="924" hidden="1" xr:uid="{00000000-0005-0000-0000-0000B7050000}"/>
    <cellStyle name="Accent5 2" xfId="3287" hidden="1" xr:uid="{00000000-0005-0000-0000-0000E9050000}"/>
    <cellStyle name="Accent5 2" xfId="3401" hidden="1" xr:uid="{00000000-0005-0000-0000-000054060000}"/>
    <cellStyle name="Accent5 2" xfId="2371" hidden="1" xr:uid="{00000000-0005-0000-0000-0000C6050000}"/>
    <cellStyle name="Accent5 2" xfId="2407" hidden="1" xr:uid="{00000000-0005-0000-0000-000083050000}"/>
    <cellStyle name="Accent5 2" xfId="838" hidden="1" xr:uid="{00000000-0005-0000-0000-0000D2050000}"/>
    <cellStyle name="Accent5 2" xfId="1458" hidden="1" xr:uid="{00000000-0005-0000-0000-000014060000}"/>
    <cellStyle name="Accent5 2" xfId="2032" hidden="1" xr:uid="{00000000-0005-0000-0000-0000AC050000}"/>
    <cellStyle name="Accent5 2" xfId="3181" hidden="1" xr:uid="{00000000-0005-0000-0000-000003060000}"/>
    <cellStyle name="Accent5 2" xfId="1684" hidden="1" xr:uid="{00000000-0005-0000-0000-00001D060000}"/>
    <cellStyle name="Accent5 2" xfId="931" hidden="1" xr:uid="{00000000-0005-0000-0000-00006C050000}"/>
    <cellStyle name="Accent5 2" xfId="2177" hidden="1" xr:uid="{00000000-0005-0000-0000-00005C050000}"/>
    <cellStyle name="Accent5 2" xfId="2361" hidden="1" xr:uid="{00000000-0005-0000-0000-0000D1050000}"/>
    <cellStyle name="Accent5 2" xfId="2279" hidden="1" xr:uid="{00000000-0005-0000-0000-0000D3050000}"/>
    <cellStyle name="Accent5 2" xfId="1123" hidden="1" xr:uid="{00000000-0005-0000-0000-0000D4050000}"/>
    <cellStyle name="Accent5 2" xfId="947" hidden="1" xr:uid="{00000000-0005-0000-0000-0000D5050000}"/>
    <cellStyle name="Accent5 2" xfId="1773" hidden="1" xr:uid="{00000000-0005-0000-0000-000055050000}"/>
    <cellStyle name="Accent5 2" xfId="842" hidden="1" xr:uid="{00000000-0005-0000-0000-00007A050000}"/>
    <cellStyle name="Accent5 2" xfId="1240" hidden="1" xr:uid="{00000000-0005-0000-0000-00000B060000}"/>
    <cellStyle name="Accent5 2" xfId="1375" hidden="1" xr:uid="{00000000-0005-0000-0000-00000D060000}"/>
    <cellStyle name="Accent5 2" xfId="1427" hidden="1" xr:uid="{00000000-0005-0000-0000-00000F060000}"/>
    <cellStyle name="Accent5 2" xfId="2477" hidden="1" xr:uid="{00000000-0005-0000-0000-000085050000}"/>
    <cellStyle name="Accent5 2" xfId="2084" hidden="1" xr:uid="{00000000-0005-0000-0000-0000A6050000}"/>
    <cellStyle name="Accent5 2" xfId="2140" hidden="1" xr:uid="{00000000-0005-0000-0000-0000A8050000}"/>
    <cellStyle name="Accent5 2" xfId="1329" hidden="1" xr:uid="{00000000-0005-0000-0000-00008C050000}"/>
    <cellStyle name="Accent5 2" xfId="270" hidden="1" xr:uid="{00000000-0005-0000-0000-000069050000}"/>
    <cellStyle name="Accent5 2" xfId="579" hidden="1" xr:uid="{00000000-0005-0000-0000-00006A050000}"/>
    <cellStyle name="Accent5 2" xfId="891" hidden="1" xr:uid="{00000000-0005-0000-0000-00006E050000}"/>
    <cellStyle name="Accent5 2" xfId="1016" hidden="1" xr:uid="{00000000-0005-0000-0000-000071050000}"/>
    <cellStyle name="Accent5 2" xfId="1087" hidden="1" xr:uid="{00000000-0005-0000-0000-000073050000}"/>
    <cellStyle name="Accent5 2" xfId="1060" hidden="1" xr:uid="{00000000-0005-0000-0000-000075050000}"/>
    <cellStyle name="Accent5 2" xfId="1130" hidden="1" xr:uid="{00000000-0005-0000-0000-000076050000}"/>
    <cellStyle name="Accent5 2" xfId="1776" hidden="1" xr:uid="{00000000-0005-0000-0000-0000A5050000}"/>
    <cellStyle name="Accent5 2" xfId="1176" hidden="1" xr:uid="{00000000-0005-0000-0000-0000AF050000}"/>
    <cellStyle name="Accent5 2" xfId="955" hidden="1" xr:uid="{00000000-0005-0000-0000-0000F9050000}"/>
    <cellStyle name="Accent5 2" xfId="1705" hidden="1" xr:uid="{00000000-0005-0000-0000-00004F050000}"/>
    <cellStyle name="Accent5 2" xfId="2730" hidden="1" xr:uid="{00000000-0005-0000-0000-0000E6050000}"/>
    <cellStyle name="Accent5 2" xfId="3053" hidden="1" xr:uid="{00000000-0005-0000-0000-000004060000}"/>
    <cellStyle name="Accent5 2" xfId="1259" hidden="1" xr:uid="{00000000-0005-0000-0000-00008A050000}"/>
    <cellStyle name="Accent5 2" xfId="2209" hidden="1" xr:uid="{00000000-0005-0000-0000-0000EC050000}"/>
    <cellStyle name="Accent5 2" xfId="1972" hidden="1" xr:uid="{00000000-0005-0000-0000-0000CC050000}"/>
    <cellStyle name="Accent5 2" xfId="2055" hidden="1" xr:uid="{00000000-0005-0000-0000-0000AE050000}"/>
    <cellStyle name="Accent5 2" xfId="1780" hidden="1" xr:uid="{00000000-0005-0000-0000-0000B0050000}"/>
    <cellStyle name="Accent5 2" xfId="518" hidden="1" xr:uid="{00000000-0005-0000-0000-0000B1050000}"/>
    <cellStyle name="Accent5 2" xfId="549" hidden="1" xr:uid="{00000000-0005-0000-0000-0000B2050000}"/>
    <cellStyle name="Accent5 2" xfId="1414" hidden="1" xr:uid="{00000000-0005-0000-0000-00000E060000}"/>
    <cellStyle name="Accent5 2" xfId="510" hidden="1" xr:uid="{00000000-0005-0000-0000-00009B050000}"/>
    <cellStyle name="Accent5 2" xfId="2566" hidden="1" xr:uid="{00000000-0005-0000-0000-00009F050000}"/>
    <cellStyle name="Accent5 2" xfId="227" hidden="1" xr:uid="{00000000-0005-0000-0000-0000F0050000}"/>
    <cellStyle name="Accent5 2" xfId="330" hidden="1" xr:uid="{00000000-0005-0000-0000-0000F2050000}"/>
    <cellStyle name="Accent5 2" xfId="692" hidden="1" xr:uid="{00000000-0005-0000-0000-0000F3050000}"/>
    <cellStyle name="Accent5 2" xfId="639" hidden="1" xr:uid="{00000000-0005-0000-0000-0000F4050000}"/>
    <cellStyle name="Accent5 2" xfId="2127" hidden="1" xr:uid="{00000000-0005-0000-0000-0000A7050000}"/>
    <cellStyle name="Accent5 2" xfId="1766" hidden="1" xr:uid="{00000000-0005-0000-0000-000054050000}"/>
    <cellStyle name="Accent5 2" xfId="1812" hidden="1" xr:uid="{00000000-0005-0000-0000-000056050000}"/>
    <cellStyle name="Accent5 2" xfId="263" hidden="1" xr:uid="{00000000-0005-0000-0000-000068050000}"/>
    <cellStyle name="Accent5 2" xfId="2428" hidden="1" xr:uid="{00000000-0005-0000-0000-000084050000}"/>
    <cellStyle name="Accent5 2" xfId="2490" hidden="1" xr:uid="{00000000-0005-0000-0000-000086050000}"/>
    <cellStyle name="Accent5 2" xfId="785" hidden="1" xr:uid="{00000000-0005-0000-0000-000087050000}"/>
    <cellStyle name="Accent5 2" xfId="980" hidden="1" xr:uid="{00000000-0005-0000-0000-00008D050000}"/>
    <cellStyle name="Accent5 2" xfId="618" hidden="1" xr:uid="{00000000-0005-0000-0000-000090050000}"/>
    <cellStyle name="Accent5 2" xfId="710" hidden="1" xr:uid="{00000000-0005-0000-0000-000093050000}"/>
    <cellStyle name="Accent5 2" xfId="732" hidden="1" xr:uid="{00000000-0005-0000-0000-000095050000}"/>
    <cellStyle name="Accent5 2" xfId="586" hidden="1" xr:uid="{00000000-0005-0000-0000-000096050000}"/>
    <cellStyle name="Accent5 2" xfId="735" hidden="1" xr:uid="{00000000-0005-0000-0000-000097050000}"/>
    <cellStyle name="Accent5 2" xfId="1751" hidden="1" xr:uid="{00000000-0005-0000-0000-000053050000}"/>
    <cellStyle name="Accent5 2" xfId="393" hidden="1" xr:uid="{00000000-0005-0000-0000-000061050000}"/>
    <cellStyle name="Accent5 2" xfId="557" hidden="1" xr:uid="{00000000-0005-0000-0000-0000DA050000}"/>
    <cellStyle name="Accent5 2" xfId="2921" hidden="1" xr:uid="{00000000-0005-0000-0000-000006060000}"/>
    <cellStyle name="Accent5 2" xfId="2763" hidden="1" xr:uid="{00000000-0005-0000-0000-0000C5050000}"/>
    <cellStyle name="Accent5 2" xfId="3454" hidden="1" xr:uid="{00000000-0005-0000-0000-0000E7050000}"/>
    <cellStyle name="Accent5 2" xfId="248" hidden="1" xr:uid="{00000000-0005-0000-0000-000066050000}"/>
    <cellStyle name="Accent5 2" xfId="480" hidden="1" xr:uid="{00000000-0005-0000-0000-0000F1050000}"/>
    <cellStyle name="Accent5 2" xfId="1904" hidden="1" xr:uid="{00000000-0005-0000-0000-0000CD050000}"/>
    <cellStyle name="Accent5 2" xfId="1634" hidden="1" xr:uid="{00000000-0005-0000-0000-00001C060000}"/>
    <cellStyle name="Accent5 2" xfId="1687" hidden="1" xr:uid="{00000000-0005-0000-0000-000051050000}"/>
    <cellStyle name="Accent5 2" xfId="1544" hidden="1" xr:uid="{00000000-0005-0000-0000-000059050000}"/>
    <cellStyle name="Accent5 2" xfId="1100" hidden="1" xr:uid="{00000000-0005-0000-0000-000074050000}"/>
    <cellStyle name="Accent5 2" xfId="909" hidden="1" xr:uid="{00000000-0005-0000-0000-00006B050000}"/>
    <cellStyle name="Accent5 2" xfId="1041" hidden="1" xr:uid="{00000000-0005-0000-0000-0000A2050000}"/>
    <cellStyle name="Accent5 2" xfId="3027" hidden="1" xr:uid="{00000000-0005-0000-0000-00004D060000}"/>
    <cellStyle name="Accent5 2" xfId="1697" hidden="1" xr:uid="{00000000-0005-0000-0000-00004E050000}"/>
    <cellStyle name="Accent5 2" xfId="2899" hidden="1" xr:uid="{00000000-0005-0000-0000-000060060000}"/>
    <cellStyle name="Accent5 2" xfId="2997" hidden="1" xr:uid="{00000000-0005-0000-0000-000069060000}"/>
    <cellStyle name="Accent5 2" xfId="1720" hidden="1" xr:uid="{00000000-0005-0000-0000-000050050000}"/>
    <cellStyle name="Accent5 2" xfId="2338" hidden="1" xr:uid="{00000000-0005-0000-0000-0000B9050000}"/>
    <cellStyle name="Accent5 2" xfId="1552" hidden="1" xr:uid="{00000000-0005-0000-0000-000017060000}"/>
    <cellStyle name="Accent5 2" xfId="977" hidden="1" xr:uid="{00000000-0005-0000-0000-00008E050000}"/>
    <cellStyle name="Accent5 2" xfId="689" hidden="1" xr:uid="{00000000-0005-0000-0000-00005E050000}"/>
    <cellStyle name="Accent5 2" xfId="2011" hidden="1" xr:uid="{00000000-0005-0000-0000-00007A060000}"/>
    <cellStyle name="Accent5 2" xfId="1368" hidden="1" xr:uid="{00000000-0005-0000-0000-00000C060000}"/>
    <cellStyle name="Accent5 2" xfId="781" hidden="1" xr:uid="{00000000-0005-0000-0000-000077050000}"/>
    <cellStyle name="Accent5 2" xfId="200" hidden="1" xr:uid="{00000000-0005-0000-0000-000067050000}"/>
    <cellStyle name="Accent5 2" xfId="1378" hidden="1" xr:uid="{00000000-0005-0000-0000-00007E050000}"/>
    <cellStyle name="Accent5 2" xfId="2173" hidden="1" xr:uid="{00000000-0005-0000-0000-00005A050000}"/>
    <cellStyle name="Accent5 2" xfId="3144" hidden="1" xr:uid="{00000000-0005-0000-0000-00003C060000}"/>
    <cellStyle name="Accent5 2" xfId="1488" hidden="1" xr:uid="{00000000-0005-0000-0000-00007F050000}"/>
    <cellStyle name="Accent5 2" xfId="2717" hidden="1" xr:uid="{00000000-0005-0000-0000-00002D060000}"/>
    <cellStyle name="Accent5 2" xfId="3070" hidden="1" xr:uid="{00000000-0005-0000-0000-00004C060000}"/>
    <cellStyle name="Accent5 2" xfId="830" hidden="1" xr:uid="{00000000-0005-0000-0000-000081050000}"/>
    <cellStyle name="Accent5 2" xfId="1883" hidden="1" xr:uid="{00000000-0005-0000-0000-00007F060000}"/>
    <cellStyle name="Accent5 2" xfId="643" hidden="1" xr:uid="{00000000-0005-0000-0000-00009A050000}"/>
    <cellStyle name="Accent5 2" xfId="1856" hidden="1" xr:uid="{00000000-0005-0000-0000-00007B060000}"/>
    <cellStyle name="Accent5 2" xfId="2520" hidden="1" xr:uid="{00000000-0005-0000-0000-0000CB050000}"/>
    <cellStyle name="Accent5 2" xfId="1743" hidden="1" xr:uid="{00000000-0005-0000-0000-000052050000}"/>
    <cellStyle name="Accent5 2" xfId="3169" hidden="1" xr:uid="{00000000-0005-0000-0000-000038060000}"/>
    <cellStyle name="Accent5 2" xfId="3418" hidden="1" xr:uid="{00000000-0005-0000-0000-000071060000}"/>
    <cellStyle name="Accent5 2" xfId="2036" hidden="1" xr:uid="{00000000-0005-0000-0000-0000A9050000}"/>
    <cellStyle name="Accent5 2" xfId="1567" hidden="1" xr:uid="{00000000-0005-0000-0000-00001E060000}"/>
    <cellStyle name="Accent5 2" xfId="2951" hidden="1" xr:uid="{00000000-0005-0000-0000-000067060000}"/>
    <cellStyle name="Accent5 2" xfId="3498" hidden="1" xr:uid="{00000000-0005-0000-0000-000058060000}"/>
    <cellStyle name="Accent5 2" xfId="2692" hidden="1" xr:uid="{00000000-0005-0000-0000-000029060000}"/>
    <cellStyle name="Accent5 2" xfId="1382" hidden="1" xr:uid="{00000000-0005-0000-0000-00006D060000}"/>
    <cellStyle name="Accent5 2" xfId="1037" hidden="1" xr:uid="{00000000-0005-0000-0000-0000B6050000}"/>
    <cellStyle name="Accent5 2" xfId="2647" hidden="1" xr:uid="{00000000-0005-0000-0000-00002A060000}"/>
    <cellStyle name="Accent5 2" xfId="488" hidden="1" xr:uid="{00000000-0005-0000-0000-000065050000}"/>
    <cellStyle name="Accent5 2" xfId="2573" hidden="1" xr:uid="{00000000-0005-0000-0000-00002C060000}"/>
    <cellStyle name="Accent5 2" xfId="2024" hidden="1" xr:uid="{00000000-0005-0000-0000-0000AD050000}"/>
    <cellStyle name="Accent5 2" xfId="3399" hidden="1" xr:uid="{00000000-0005-0000-0000-000044060000}"/>
    <cellStyle name="Accent5 2" xfId="2094" hidden="1" xr:uid="{00000000-0005-0000-0000-0000AA050000}"/>
    <cellStyle name="Accent5 2" xfId="169" hidden="1" xr:uid="{00000000-0005-0000-0000-0000DC050000}"/>
    <cellStyle name="Accent5 2" xfId="1886" hidden="1" xr:uid="{00000000-0005-0000-0000-00007D060000}"/>
    <cellStyle name="Accent5 2" xfId="934" hidden="1" xr:uid="{00000000-0005-0000-0000-00006F050000}"/>
    <cellStyle name="Accent5 2" xfId="1154" hidden="1" xr:uid="{00000000-0005-0000-0000-0000A1050000}"/>
    <cellStyle name="Accent5 2" xfId="2282" hidden="1" xr:uid="{00000000-0005-0000-0000-0000BC050000}"/>
    <cellStyle name="Accent5 2" xfId="1638" hidden="1" xr:uid="{00000000-0005-0000-0000-000058050000}"/>
    <cellStyle name="Accent5 2" xfId="748" hidden="1" xr:uid="{00000000-0005-0000-0000-000098050000}"/>
    <cellStyle name="Accent5 2" xfId="1322" hidden="1" xr:uid="{00000000-0005-0000-0000-00008B050000}"/>
    <cellStyle name="Accent5 2" xfId="401" hidden="1" xr:uid="{00000000-0005-0000-0000-000062050000}"/>
    <cellStyle name="Accent5 2" xfId="1581" hidden="1" xr:uid="{00000000-0005-0000-0000-00009D050000}"/>
    <cellStyle name="Accent5 2" xfId="2767" hidden="1" xr:uid="{00000000-0005-0000-0000-0000C8050000}"/>
    <cellStyle name="Accent5 2" xfId="3476" hidden="1" xr:uid="{00000000-0005-0000-0000-000056060000}"/>
    <cellStyle name="Accent5 2" xfId="467" hidden="1" xr:uid="{00000000-0005-0000-0000-0000B8050000}"/>
    <cellStyle name="Accent5 2" xfId="2163" hidden="1" xr:uid="{00000000-0005-0000-0000-0000BF050000}"/>
    <cellStyle name="Accent5 2" xfId="1133" hidden="1" xr:uid="{00000000-0005-0000-0000-0000B5050000}"/>
    <cellStyle name="Accent5 2" xfId="2222" hidden="1" xr:uid="{00000000-0005-0000-0000-0000BD050000}"/>
    <cellStyle name="Accent5 2" xfId="3575" hidden="1" xr:uid="{00000000-0005-0000-0000-000021060000}"/>
    <cellStyle name="Accent5 2" xfId="2124" hidden="1" xr:uid="{00000000-0005-0000-0000-0000AB050000}"/>
    <cellStyle name="Accent5 2" xfId="2864" hidden="1" xr:uid="{00000000-0005-0000-0000-00005F060000}"/>
    <cellStyle name="Accent5 2" xfId="3063" hidden="1" xr:uid="{00000000-0005-0000-0000-00004B060000}"/>
    <cellStyle name="Accent5 2" xfId="2451" hidden="1" xr:uid="{00000000-0005-0000-0000-000023060000}"/>
    <cellStyle name="Accent5 2" xfId="1942" hidden="1" xr:uid="{00000000-0005-0000-0000-00006B060000}"/>
    <cellStyle name="Accent5 2" xfId="3354" hidden="1" xr:uid="{00000000-0005-0000-0000-000042060000}"/>
    <cellStyle name="Accent5 2" xfId="3009" hidden="1" xr:uid="{00000000-0005-0000-0000-000036060000}"/>
    <cellStyle name="Accent5 2" xfId="3321" hidden="1" xr:uid="{00000000-0005-0000-0000-000075060000}"/>
    <cellStyle name="Accent5 2" xfId="1926" hidden="1" xr:uid="{00000000-0005-0000-0000-000047060000}"/>
    <cellStyle name="Accent5 2" xfId="1307" hidden="1" xr:uid="{00000000-0005-0000-0000-000089050000}"/>
    <cellStyle name="Accent5 2" xfId="3461" hidden="1" xr:uid="{00000000-0005-0000-0000-0000CA050000}"/>
    <cellStyle name="Accent5 2" xfId="2325" hidden="1" xr:uid="{00000000-0005-0000-0000-0000D0050000}"/>
    <cellStyle name="Accent5 2" xfId="3005" hidden="1" xr:uid="{00000000-0005-0000-0000-0000C7050000}"/>
    <cellStyle name="Accent5 2" xfId="2234" hidden="1" xr:uid="{00000000-0005-0000-0000-0000CE050000}"/>
    <cellStyle name="Accent5 2" xfId="1345" hidden="1" xr:uid="{00000000-0005-0000-0000-00005B050000}"/>
    <cellStyle name="Accent5 2" xfId="2292" hidden="1" xr:uid="{00000000-0005-0000-0000-0000BE050000}"/>
    <cellStyle name="Accent5 2" xfId="631" hidden="1" xr:uid="{00000000-0005-0000-0000-000091050000}"/>
    <cellStyle name="Accent5 2" xfId="778" hidden="1" xr:uid="{00000000-0005-0000-0000-000080050000}"/>
    <cellStyle name="Accent5 2" xfId="2604" hidden="1" xr:uid="{00000000-0005-0000-0000-00005D050000}"/>
    <cellStyle name="Accent5 2" xfId="1979" hidden="1" xr:uid="{00000000-0005-0000-0000-00009C050000}"/>
    <cellStyle name="Accent5 2" xfId="984" hidden="1" xr:uid="{00000000-0005-0000-0000-000078050000}"/>
    <cellStyle name="Accent5 2" xfId="582" hidden="1" xr:uid="{00000000-0005-0000-0000-00006D050000}"/>
    <cellStyle name="Accent5 2" xfId="1215" hidden="1" xr:uid="{00000000-0005-0000-0000-0000A4050000}"/>
    <cellStyle name="Accent5 2" xfId="2102" hidden="1" xr:uid="{00000000-0005-0000-0000-00007C050000}"/>
    <cellStyle name="Accent5 2" xfId="1299" hidden="1" xr:uid="{00000000-0005-0000-0000-0000DB050000}"/>
    <cellStyle name="Accent5 2" xfId="2513" hidden="1" xr:uid="{00000000-0005-0000-0000-0000E0050000}"/>
    <cellStyle name="Accent5 2" xfId="771" hidden="1" xr:uid="{00000000-0005-0000-0000-0000D8050000}"/>
    <cellStyle name="Accent5 2" xfId="2375" hidden="1" xr:uid="{00000000-0005-0000-0000-0000DE050000}"/>
    <cellStyle name="Accent5 2" xfId="2707" hidden="1" xr:uid="{00000000-0005-0000-0000-00006E060000}"/>
    <cellStyle name="Accent5 2" xfId="2368" hidden="1" xr:uid="{00000000-0005-0000-0000-0000CF050000}"/>
    <cellStyle name="Accent5 2" xfId="3272" hidden="1" xr:uid="{00000000-0005-0000-0000-00003B060000}"/>
    <cellStyle name="Accent5 2" xfId="2714" hidden="1" xr:uid="{00000000-0005-0000-0000-00002B060000}"/>
    <cellStyle name="Accent5 2" xfId="309" hidden="1" xr:uid="{00000000-0005-0000-0000-000070060000}"/>
    <cellStyle name="Accent5 2" xfId="2253" hidden="1" xr:uid="{00000000-0005-0000-0000-000046060000}"/>
    <cellStyle name="Accent5 2" xfId="2985" hidden="1" xr:uid="{00000000-0005-0000-0000-000068060000}"/>
    <cellStyle name="Accent5 2" xfId="2796" hidden="1" xr:uid="{00000000-0005-0000-0000-00005D060000}"/>
    <cellStyle name="Accent5 2" xfId="3092" hidden="1" xr:uid="{00000000-0005-0000-0000-00004E060000}"/>
    <cellStyle name="Accent5 2" xfId="2672" hidden="1" xr:uid="{00000000-0005-0000-0000-000027060000}"/>
    <cellStyle name="Accent5 2" xfId="3095" hidden="1" xr:uid="{00000000-0005-0000-0000-0000EB050000}"/>
    <cellStyle name="Accent5 2" xfId="3411" hidden="1" xr:uid="{00000000-0005-0000-0000-0000E8050000}"/>
    <cellStyle name="Accent5 2" xfId="177" hidden="1" xr:uid="{00000000-0005-0000-0000-0000ED050000}"/>
    <cellStyle name="Accent5 2" xfId="1528" hidden="1" xr:uid="{00000000-0005-0000-0000-00009E050000}"/>
    <cellStyle name="Accent5 2" xfId="2523" hidden="1" xr:uid="{00000000-0005-0000-0000-0000DF050000}"/>
    <cellStyle name="Accent5 2" xfId="1029" hidden="1" xr:uid="{00000000-0005-0000-0000-000072050000}"/>
    <cellStyle name="Accent5 2" xfId="416" hidden="1" xr:uid="{00000000-0005-0000-0000-000064050000}"/>
    <cellStyle name="Accent5 2" xfId="3542" hidden="1" xr:uid="{00000000-0005-0000-0000-0000A0050000}"/>
    <cellStyle name="Accent5 2" xfId="2420" hidden="1" xr:uid="{00000000-0005-0000-0000-00007B050000}"/>
    <cellStyle name="Accent5 2" xfId="756" hidden="1" xr:uid="{00000000-0005-0000-0000-000099050000}"/>
    <cellStyle name="Accent5 2" xfId="572" hidden="1" xr:uid="{00000000-0005-0000-0000-00008F050000}"/>
    <cellStyle name="Accent5 2" xfId="888" hidden="1" xr:uid="{00000000-0005-0000-0000-000082050000}"/>
    <cellStyle name="Accent5 2" xfId="380" hidden="1" xr:uid="{00000000-0005-0000-0000-000060050000}"/>
    <cellStyle name="Accent5 2" xfId="861" hidden="1" xr:uid="{00000000-0005-0000-0000-0000FA050000}"/>
    <cellStyle name="Accent5 2" xfId="1146" hidden="1" xr:uid="{00000000-0005-0000-0000-0000F7050000}"/>
    <cellStyle name="Accent5 2" xfId="3553" hidden="1" xr:uid="{00000000-0005-0000-0000-0000FB050000}"/>
    <cellStyle name="Accent5 2" xfId="240" hidden="1" xr:uid="{00000000-0005-0000-0000-0000EE050000}"/>
    <cellStyle name="Accent5 2" xfId="2569" hidden="1" xr:uid="{00000000-0005-0000-0000-000062060000}"/>
    <cellStyle name="Accent5 2" xfId="3443" hidden="1" xr:uid="{00000000-0005-0000-0000-000055060000}"/>
    <cellStyle name="Accent5 2" xfId="1183" hidden="1" xr:uid="{00000000-0005-0000-0000-00004A060000}"/>
    <cellStyle name="Accent5 2" xfId="2616" hidden="1" xr:uid="{00000000-0005-0000-0000-000026060000}"/>
    <cellStyle name="Accent5 2" xfId="1727" hidden="1" xr:uid="{00000000-0005-0000-0000-000048060000}"/>
    <cellStyle name="Accent5 2" xfId="156" hidden="1" xr:uid="{00000000-0005-0000-0000-0000EF050000}"/>
    <cellStyle name="Accent5 2" xfId="3107" hidden="1" xr:uid="{00000000-0005-0000-0000-000034060000}"/>
    <cellStyle name="Accent5 2" xfId="725" hidden="1" xr:uid="{00000000-0005-0000-0000-0000D9050000}"/>
    <cellStyle name="Accent5 2" xfId="353" hidden="1" xr:uid="{00000000-0005-0000-0000-000063050000}"/>
    <cellStyle name="Accent5 2" xfId="817" hidden="1" xr:uid="{00000000-0005-0000-0000-0000B4050000}"/>
    <cellStyle name="Accent5 2" xfId="702" hidden="1" xr:uid="{00000000-0005-0000-0000-000092050000}"/>
    <cellStyle name="Accent5 2" xfId="2300" hidden="1" xr:uid="{00000000-0005-0000-0000-00004F060000}"/>
    <cellStyle name="Accent5 2" xfId="3085" hidden="1" xr:uid="{00000000-0005-0000-0000-0000C1050000}"/>
    <cellStyle name="Accent5 2" xfId="2884" hidden="1" xr:uid="{00000000-0005-0000-0000-000007060000}"/>
    <cellStyle name="Accent5 2" xfId="1896" hidden="1" xr:uid="{00000000-0005-0000-0000-00007E060000}"/>
    <cellStyle name="Accent5 2" xfId="536" hidden="1" xr:uid="{00000000-0005-0000-0000-0000F5050000}"/>
    <cellStyle name="Accent5 2" xfId="1485" hidden="1" xr:uid="{00000000-0005-0000-0000-000011060000}"/>
    <cellStyle name="Accent5 2" xfId="3115" hidden="1" xr:uid="{00000000-0005-0000-0000-000035060000}"/>
    <cellStyle name="Accent5 2" xfId="2346" hidden="1" xr:uid="{00000000-0005-0000-0000-000020060000}"/>
    <cellStyle name="Accent5 2" xfId="2148" hidden="1" xr:uid="{00000000-0005-0000-0000-000022060000}"/>
    <cellStyle name="Accent5 2" xfId="2230" hidden="1" xr:uid="{00000000-0005-0000-0000-0000C0050000}"/>
    <cellStyle name="Accent5 2" xfId="2117" hidden="1" xr:uid="{00000000-0005-0000-0000-0000C2050000}"/>
    <cellStyle name="Accent5 2" xfId="3192" hidden="1" xr:uid="{00000000-0005-0000-0000-0000C3050000}"/>
    <cellStyle name="Accent5 2" xfId="3188" hidden="1" xr:uid="{00000000-0005-0000-0000-0000C4050000}"/>
    <cellStyle name="Accent5 2" xfId="1613" hidden="1" xr:uid="{00000000-0005-0000-0000-00001A060000}"/>
    <cellStyle name="Accent5 2" xfId="3243" hidden="1" xr:uid="{00000000-0005-0000-0000-000045060000}"/>
    <cellStyle name="Accent5 2" xfId="1179" hidden="1" xr:uid="{00000000-0005-0000-0000-000049060000}"/>
    <cellStyle name="Accent5 2" xfId="3560" hidden="1" xr:uid="{00000000-0005-0000-0000-0000FE050000}"/>
    <cellStyle name="Accent5 2" xfId="3433" hidden="1" xr:uid="{00000000-0005-0000-0000-000000060000}"/>
    <cellStyle name="Accent5 2" xfId="2954" hidden="1" xr:uid="{00000000-0005-0000-0000-000002060000}"/>
    <cellStyle name="Accent5 2" xfId="2322" hidden="1" xr:uid="{00000000-0005-0000-0000-000051060000}"/>
    <cellStyle name="Accent5 2" xfId="1950" hidden="1" xr:uid="{00000000-0005-0000-0000-000077060000}"/>
    <cellStyle name="Accent5 2" xfId="1965" hidden="1" xr:uid="{00000000-0005-0000-0000-000079060000}"/>
    <cellStyle name="Accent5 2" xfId="3509" hidden="1" xr:uid="{00000000-0005-0000-0000-000059060000}"/>
    <cellStyle name="Accent5 2" xfId="2544" hidden="1" xr:uid="{00000000-0005-0000-0000-00002F060000}"/>
    <cellStyle name="Accent5 2" xfId="2559" hidden="1" xr:uid="{00000000-0005-0000-0000-000031060000}"/>
    <cellStyle name="Accent5 2" xfId="2808" hidden="1" xr:uid="{00000000-0005-0000-0000-000032060000}"/>
    <cellStyle name="Accent5 2" xfId="3137" hidden="1" xr:uid="{00000000-0005-0000-0000-000037060000}"/>
    <cellStyle name="Accent5 2" xfId="3265" hidden="1" xr:uid="{00000000-0005-0000-0000-00003A060000}"/>
    <cellStyle name="Accent5 2" xfId="3233" hidden="1" xr:uid="{00000000-0005-0000-0000-00003D060000}"/>
    <cellStyle name="Accent5 2" xfId="3294" hidden="1" xr:uid="{00000000-0005-0000-0000-00003F060000}"/>
    <cellStyle name="Accent5 2" xfId="3309" hidden="1" xr:uid="{00000000-0005-0000-0000-000040060000}"/>
    <cellStyle name="Accent5 2" xfId="3342" hidden="1" xr:uid="{00000000-0005-0000-0000-000041060000}"/>
    <cellStyle name="Accent5 2" xfId="1929" hidden="1" xr:uid="{00000000-0005-0000-0000-000076060000}"/>
    <cellStyle name="Accent5 2" xfId="3140" hidden="1" xr:uid="{00000000-0005-0000-0000-000074060000}"/>
    <cellStyle name="Accent5 2" xfId="3231" hidden="1" xr:uid="{00000000-0005-0000-0000-0000EA050000}"/>
    <cellStyle name="Accent5 2" xfId="1506" hidden="1" xr:uid="{00000000-0005-0000-0000-000013060000}"/>
    <cellStyle name="Accent5 2" xfId="901" hidden="1" xr:uid="{00000000-0005-0000-0000-0000D6050000}"/>
    <cellStyle name="Accent5 2" xfId="1286" hidden="1" xr:uid="{00000000-0005-0000-0000-0000F6050000}"/>
    <cellStyle name="Accent5 2" xfId="3483" hidden="1" xr:uid="{00000000-0005-0000-0000-000057060000}"/>
    <cellStyle name="Accent5 2" xfId="3364" hidden="1" xr:uid="{00000000-0005-0000-0000-0000FF050000}"/>
    <cellStyle name="Accent5 2" xfId="2081" hidden="1" xr:uid="{00000000-0005-0000-0000-0000DD050000}"/>
    <cellStyle name="Accent5 2" xfId="1825" hidden="1" xr:uid="{00000000-0005-0000-0000-0000BA050000}"/>
    <cellStyle name="Accent5 2" xfId="1577" hidden="1" xr:uid="{00000000-0005-0000-0000-00007C060000}"/>
    <cellStyle name="Accent5 2" xfId="1730" hidden="1" xr:uid="{00000000-0005-0000-0000-00006C060000}"/>
    <cellStyle name="Accent5 2" xfId="2909" hidden="1" xr:uid="{00000000-0005-0000-0000-000064060000}"/>
    <cellStyle name="Accent5 2" xfId="2738" hidden="1" xr:uid="{00000000-0005-0000-0000-00005C060000}"/>
    <cellStyle name="Accent5 2" xfId="3316" hidden="1" xr:uid="{00000000-0005-0000-0000-000001060000}"/>
    <cellStyle name="Accent5 2" xfId="1833" hidden="1" xr:uid="{00000000-0005-0000-0000-000057050000}"/>
    <cellStyle name="Accent5 2" xfId="2760" hidden="1" xr:uid="{00000000-0005-0000-0000-00006A060000}"/>
    <cellStyle name="Accent5 2" xfId="2498" hidden="1" xr:uid="{00000000-0005-0000-0000-00006F060000}"/>
    <cellStyle name="Accent5 2" xfId="2480" hidden="1" xr:uid="{00000000-0005-0000-0000-0000E1050000}"/>
    <cellStyle name="Accent5 2" xfId="2624" hidden="1" xr:uid="{00000000-0005-0000-0000-0000E3050000}"/>
    <cellStyle name="Accent5 2" xfId="2820" hidden="1" xr:uid="{00000000-0005-0000-0000-0000E4050000}"/>
    <cellStyle name="Accent5 2" xfId="2876" hidden="1" xr:uid="{00000000-0005-0000-0000-0000E5050000}"/>
    <cellStyle name="Accent5 2" xfId="1837" hidden="1" xr:uid="{00000000-0005-0000-0000-000078060000}"/>
    <cellStyle name="Accent5 2" xfId="2839" hidden="1" xr:uid="{00000000-0005-0000-0000-000025060000}"/>
    <cellStyle name="Accent5 2" xfId="1574" hidden="1" xr:uid="{00000000-0005-0000-0000-000019060000}"/>
    <cellStyle name="Accent5 2" xfId="1626" hidden="1" xr:uid="{00000000-0005-0000-0000-00001B060000}"/>
    <cellStyle name="Accent5 2" xfId="2432" hidden="1" xr:uid="{00000000-0005-0000-0000-000030060000}"/>
    <cellStyle name="Accent5 2" xfId="2315" hidden="1" xr:uid="{00000000-0005-0000-0000-000050060000}"/>
    <cellStyle name="Accent5 2" xfId="1975" hidden="1" xr:uid="{00000000-0005-0000-0000-000052060000}"/>
    <cellStyle name="Accent5 2" xfId="3130" hidden="1" xr:uid="{00000000-0005-0000-0000-000053060000}"/>
    <cellStyle name="Accent5 2" xfId="3516" hidden="1" xr:uid="{00000000-0005-0000-0000-00005A060000}"/>
    <cellStyle name="Accent5 2" xfId="3207" hidden="1" xr:uid="{00000000-0005-0000-0000-00005B060000}"/>
    <cellStyle name="Accent5 2" xfId="2816" hidden="1" xr:uid="{00000000-0005-0000-0000-00005E060000}"/>
    <cellStyle name="Accent5 2" xfId="2906" hidden="1" xr:uid="{00000000-0005-0000-0000-000061060000}"/>
    <cellStyle name="Accent5 2" xfId="2866" hidden="1" xr:uid="{00000000-0005-0000-0000-000063060000}"/>
    <cellStyle name="Accent5 2" xfId="2929" hidden="1" xr:uid="{00000000-0005-0000-0000-000065060000}"/>
    <cellStyle name="Accent5 2" xfId="2944" hidden="1" xr:uid="{00000000-0005-0000-0000-000066060000}"/>
    <cellStyle name="Accent5 2" xfId="1439" hidden="1" xr:uid="{00000000-0005-0000-0000-000018060000}"/>
    <cellStyle name="Accent5 2" xfId="2684" hidden="1" xr:uid="{00000000-0005-0000-0000-000028060000}"/>
    <cellStyle name="Accent5 2" xfId="1353" hidden="1" xr:uid="{00000000-0005-0000-0000-00000A060000}"/>
    <cellStyle name="Accent5 2" xfId="2753" hidden="1" xr:uid="{00000000-0005-0000-0000-0000C9050000}"/>
    <cellStyle name="Accent5 2" xfId="1108" hidden="1" xr:uid="{00000000-0005-0000-0000-0000F8050000}"/>
    <cellStyle name="Accent5 2" xfId="1228" hidden="1" xr:uid="{00000000-0005-0000-0000-0000B3050000}"/>
    <cellStyle name="Accent5 2" xfId="423" hidden="1" xr:uid="{00000000-0005-0000-0000-0000D7050000}"/>
    <cellStyle name="Accent5 2" xfId="2536" hidden="1" xr:uid="{00000000-0005-0000-0000-00002E060000}"/>
    <cellStyle name="Accent5 2" xfId="2674" hidden="1" xr:uid="{00000000-0005-0000-0000-0000E2050000}"/>
    <cellStyle name="Accent5 2" xfId="1657" hidden="1" xr:uid="{00000000-0005-0000-0000-0000BB050000}"/>
    <cellStyle name="Accent5 2" xfId="2170" hidden="1" xr:uid="{00000000-0005-0000-0000-000024060000}"/>
    <cellStyle name="Accent5 2" xfId="1435" hidden="1" xr:uid="{00000000-0005-0000-0000-000010060000}"/>
    <cellStyle name="Accent5 2" xfId="1531" hidden="1" xr:uid="{00000000-0005-0000-0000-000016060000}"/>
    <cellStyle name="Accent5 2" xfId="1332" hidden="1" xr:uid="{00000000-0005-0000-0000-00001F060000}"/>
    <cellStyle name="Accent5 2" xfId="3275" hidden="1" xr:uid="{00000000-0005-0000-0000-00003E060000}"/>
    <cellStyle name="Accent5 2" xfId="2958" hidden="1" xr:uid="{00000000-0005-0000-0000-000033060000}"/>
    <cellStyle name="Accent5 2" xfId="3378" hidden="1" xr:uid="{00000000-0005-0000-0000-000072060000}"/>
    <cellStyle name="Accent5 2" xfId="1169" hidden="1" xr:uid="{00000000-0005-0000-0000-0000A3050000}"/>
    <cellStyle name="Accent5 2" xfId="1521" hidden="1" xr:uid="{00000000-0005-0000-0000-000015060000}"/>
    <cellStyle name="Accent5 2" xfId="1498" hidden="1" xr:uid="{00000000-0005-0000-0000-000012060000}"/>
    <cellStyle name="Accent5 2" xfId="970" hidden="1" xr:uid="{00000000-0005-0000-0000-000070050000}"/>
    <cellStyle name="Accent5 2" xfId="1090" hidden="1" xr:uid="{00000000-0005-0000-0000-000079050000}"/>
    <cellStyle name="Accent6" xfId="106" xr:uid="{00000000-0005-0000-0000-000080060000}"/>
    <cellStyle name="Accent6 - 20%" xfId="18" xr:uid="{00000000-0005-0000-0000-000081060000}"/>
    <cellStyle name="Accent6 - 20% 2" xfId="49" xr:uid="{00000000-0005-0000-0000-000082060000}"/>
    <cellStyle name="Accent6 - 20% 2 2" xfId="79" xr:uid="{00000000-0005-0000-0000-000083060000}"/>
    <cellStyle name="Accent6 - 20% 2 2 2" xfId="365" xr:uid="{00000000-0005-0000-0000-000084060000}"/>
    <cellStyle name="Accent6 - 20% 2 2 3" xfId="212" xr:uid="{00000000-0005-0000-0000-000085060000}"/>
    <cellStyle name="Accent6 - 20% 2 3" xfId="294" xr:uid="{00000000-0005-0000-0000-000086060000}"/>
    <cellStyle name="Accent6 - 20% 2 4" xfId="140" xr:uid="{00000000-0005-0000-0000-000087060000}"/>
    <cellStyle name="Accent6 - 20% 3" xfId="66" xr:uid="{00000000-0005-0000-0000-000088060000}"/>
    <cellStyle name="Accent6 - 20% 3 2" xfId="342" xr:uid="{00000000-0005-0000-0000-000089060000}"/>
    <cellStyle name="Accent6 - 20% 3 3" xfId="189" xr:uid="{00000000-0005-0000-0000-00008A060000}"/>
    <cellStyle name="Accent6 - 20% 4" xfId="282" xr:uid="{00000000-0005-0000-0000-00008B060000}"/>
    <cellStyle name="Accent6 - 20% 5" xfId="107" xr:uid="{00000000-0005-0000-0000-00008C060000}"/>
    <cellStyle name="Accent6 - 40%" xfId="19" xr:uid="{00000000-0005-0000-0000-00008D060000}"/>
    <cellStyle name="Accent6 - 40% 2" xfId="50" xr:uid="{00000000-0005-0000-0000-00008E060000}"/>
    <cellStyle name="Accent6 - 40% 2 2" xfId="80" xr:uid="{00000000-0005-0000-0000-00008F060000}"/>
    <cellStyle name="Accent6 - 40% 2 2 2" xfId="366" xr:uid="{00000000-0005-0000-0000-000090060000}"/>
    <cellStyle name="Accent6 - 40% 2 2 3" xfId="213" xr:uid="{00000000-0005-0000-0000-000091060000}"/>
    <cellStyle name="Accent6 - 40% 2 3" xfId="295" xr:uid="{00000000-0005-0000-0000-000092060000}"/>
    <cellStyle name="Accent6 - 40% 2 4" xfId="141" xr:uid="{00000000-0005-0000-0000-000093060000}"/>
    <cellStyle name="Accent6 - 40% 3" xfId="67" xr:uid="{00000000-0005-0000-0000-000094060000}"/>
    <cellStyle name="Accent6 - 40% 3 2" xfId="343" xr:uid="{00000000-0005-0000-0000-000095060000}"/>
    <cellStyle name="Accent6 - 40% 3 3" xfId="190" xr:uid="{00000000-0005-0000-0000-000096060000}"/>
    <cellStyle name="Accent6 - 40% 4" xfId="283" xr:uid="{00000000-0005-0000-0000-000097060000}"/>
    <cellStyle name="Accent6 - 40% 5" xfId="108" xr:uid="{00000000-0005-0000-0000-000098060000}"/>
    <cellStyle name="Accent6 - 60%" xfId="20" xr:uid="{00000000-0005-0000-0000-000099060000}"/>
    <cellStyle name="Accent6 2" xfId="1635" hidden="1" xr:uid="{00000000-0005-0000-0000-000046070000}"/>
    <cellStyle name="Accent6 2" xfId="481" hidden="1" xr:uid="{00000000-0005-0000-0000-0000BA060000}"/>
    <cellStyle name="Accent6 2" xfId="264" hidden="1" xr:uid="{00000000-0005-0000-0000-0000C0060000}"/>
    <cellStyle name="Accent6 2" xfId="1905" hidden="1" xr:uid="{00000000-0005-0000-0000-00009E060000}"/>
    <cellStyle name="Accent6 2" xfId="1335" hidden="1" xr:uid="{00000000-0005-0000-0000-0000B4060000}"/>
    <cellStyle name="Accent6 2" xfId="818" hidden="1" xr:uid="{00000000-0005-0000-0000-0000AB060000}"/>
    <cellStyle name="Accent6 2" xfId="424" hidden="1" xr:uid="{00000000-0005-0000-0000-000027070000}"/>
    <cellStyle name="Accent6 2" xfId="711" hidden="1" xr:uid="{00000000-0005-0000-0000-000023070000}"/>
    <cellStyle name="Accent6 2" xfId="539" hidden="1" xr:uid="{00000000-0005-0000-0000-000024070000}"/>
    <cellStyle name="Accent6 2" xfId="2223" hidden="1" xr:uid="{00000000-0005-0000-0000-000020070000}"/>
    <cellStyle name="Accent6 2" xfId="690" hidden="1" xr:uid="{00000000-0005-0000-0000-0000B1060000}"/>
    <cellStyle name="Accent6 2" xfId="663" hidden="1" xr:uid="{00000000-0005-0000-0000-0000B3060000}"/>
    <cellStyle name="Accent6 2" xfId="249" hidden="1" xr:uid="{00000000-0005-0000-0000-0000A0060000}"/>
    <cellStyle name="Accent6 2" xfId="157" hidden="1" xr:uid="{00000000-0005-0000-0000-0000A3060000}"/>
    <cellStyle name="Accent6 2" xfId="646" hidden="1" xr:uid="{00000000-0005-0000-0000-0000A6060000}"/>
    <cellStyle name="Accent6 2" xfId="2797" hidden="1" xr:uid="{00000000-0005-0000-0000-0000CD060000}"/>
    <cellStyle name="Accent6 2" xfId="2739" hidden="1" xr:uid="{00000000-0005-0000-0000-0000CE060000}"/>
    <cellStyle name="Accent6 2" xfId="2374" hidden="1" xr:uid="{00000000-0005-0000-0000-0000CF060000}"/>
    <cellStyle name="Accent6 2" xfId="2718" hidden="1" xr:uid="{00000000-0005-0000-0000-0000D0060000}"/>
    <cellStyle name="Accent6 2" xfId="772" hidden="1" xr:uid="{00000000-0005-0000-0000-0000A9060000}"/>
    <cellStyle name="Accent6 2" xfId="585" hidden="1" xr:uid="{00000000-0005-0000-0000-00000A070000}"/>
    <cellStyle name="Accent6 2" xfId="845" hidden="1" xr:uid="{00000000-0005-0000-0000-000006070000}"/>
    <cellStyle name="Accent6 2" xfId="935" hidden="1" xr:uid="{00000000-0005-0000-0000-000007070000}"/>
    <cellStyle name="Accent6 2" xfId="1733" hidden="1" xr:uid="{00000000-0005-0000-0000-000005070000}"/>
    <cellStyle name="Accent6 2" xfId="831" hidden="1" xr:uid="{00000000-0005-0000-0000-0000AC060000}"/>
    <cellStyle name="Accent6 2" xfId="619" hidden="1" xr:uid="{00000000-0005-0000-0000-0000AE060000}"/>
    <cellStyle name="Accent6 2" xfId="1532" hidden="1" xr:uid="{00000000-0005-0000-0000-0000D4060000}"/>
    <cellStyle name="Accent6 2" xfId="736" hidden="1" xr:uid="{00000000-0005-0000-0000-0000D6060000}"/>
    <cellStyle name="Accent6 2" xfId="402" hidden="1" xr:uid="{00000000-0005-0000-0000-0000D1060000}"/>
    <cellStyle name="Accent6 2" xfId="537" hidden="1" xr:uid="{00000000-0005-0000-0000-0000D3060000}"/>
    <cellStyle name="Accent6 2" xfId="1346" hidden="1" xr:uid="{00000000-0005-0000-0000-00002C070000}"/>
    <cellStyle name="Accent6 2" xfId="673" hidden="1" xr:uid="{00000000-0005-0000-0000-0000C8060000}"/>
    <cellStyle name="Accent6 2" xfId="354" hidden="1" xr:uid="{00000000-0005-0000-0000-0000CA060000}"/>
    <cellStyle name="Accent6 2" xfId="1545" hidden="1" xr:uid="{00000000-0005-0000-0000-0000B5060000}"/>
    <cellStyle name="Accent6 2" xfId="1442" hidden="1" xr:uid="{00000000-0005-0000-0000-0000B7060000}"/>
    <cellStyle name="Accent6 2" xfId="1529" hidden="1" xr:uid="{00000000-0005-0000-0000-0000B8060000}"/>
    <cellStyle name="Accent6 2" xfId="489" hidden="1" xr:uid="{00000000-0005-0000-0000-0000BB060000}"/>
    <cellStyle name="Accent6 2" xfId="1857" hidden="1" xr:uid="{00000000-0005-0000-0000-00009F060000}"/>
    <cellStyle name="Accent6 2" xfId="1834" hidden="1" xr:uid="{00000000-0005-0000-0000-00009B060000}"/>
    <cellStyle name="Accent6 2" xfId="1884" hidden="1" xr:uid="{00000000-0005-0000-0000-00009C060000}"/>
    <cellStyle name="Accent6 2" xfId="1774" hidden="1" xr:uid="{00000000-0005-0000-0000-00009A060000}"/>
    <cellStyle name="Accent6 2" xfId="201" hidden="1" xr:uid="{00000000-0005-0000-0000-0000BF060000}"/>
    <cellStyle name="Accent6 2" xfId="241" hidden="1" xr:uid="{00000000-0005-0000-0000-000025070000}"/>
    <cellStyle name="Accent6 2" xfId="726" hidden="1" xr:uid="{00000000-0005-0000-0000-00007B070000}"/>
    <cellStyle name="Accent6 2" xfId="331" hidden="1" xr:uid="{00000000-0005-0000-0000-000077070000}"/>
    <cellStyle name="Accent6 2" xfId="417" hidden="1" xr:uid="{00000000-0005-0000-0000-000078070000}"/>
    <cellStyle name="Accent6 2" xfId="1038" hidden="1" xr:uid="{00000000-0005-0000-0000-000075070000}"/>
    <cellStyle name="Accent6 2" xfId="310" hidden="1" xr:uid="{00000000-0005-0000-0000-0000C2060000}"/>
    <cellStyle name="Accent6 2" xfId="862" hidden="1" xr:uid="{00000000-0005-0000-0000-0000C5060000}"/>
    <cellStyle name="Accent6 2" xfId="2761" hidden="1" xr:uid="{00000000-0005-0000-0000-0000CC060000}"/>
    <cellStyle name="Accent6 2" xfId="228" hidden="1" xr:uid="{00000000-0005-0000-0000-0000C4060000}"/>
    <cellStyle name="Accent6 2" xfId="550" hidden="1" xr:uid="{00000000-0005-0000-0000-0000BC060000}"/>
    <cellStyle name="Accent6 2" xfId="449" hidden="1" xr:uid="{00000000-0005-0000-0000-0000A5060000}"/>
    <cellStyle name="Accent6 2" xfId="779" hidden="1" xr:uid="{00000000-0005-0000-0000-0000AA060000}"/>
    <cellStyle name="Accent6 2" xfId="2560" hidden="1" xr:uid="{00000000-0005-0000-0000-0000DB060000}"/>
    <cellStyle name="Accent6 2" xfId="381" hidden="1" xr:uid="{00000000-0005-0000-0000-0000C3060000}"/>
    <cellStyle name="Accent6 2" xfId="558" hidden="1" xr:uid="{00000000-0005-0000-0000-0000BD060000}"/>
    <cellStyle name="Accent6 2" xfId="1270" hidden="1" xr:uid="{00000000-0005-0000-0000-0000B6060000}"/>
    <cellStyle name="Accent6 2" xfId="902" hidden="1" xr:uid="{00000000-0005-0000-0000-0000D5060000}"/>
    <cellStyle name="Accent6 2" xfId="910" hidden="1" xr:uid="{00000000-0005-0000-0000-000079070000}"/>
    <cellStyle name="Accent6 2" xfId="178" hidden="1" xr:uid="{00000000-0005-0000-0000-0000A2060000}"/>
    <cellStyle name="Accent6 2" xfId="2952" hidden="1" xr:uid="{00000000-0005-0000-0000-000000070000}"/>
    <cellStyle name="Accent6 2" xfId="1071" hidden="1" xr:uid="{00000000-0005-0000-0000-000029070000}"/>
    <cellStyle name="Accent6 2" xfId="1354" hidden="1" xr:uid="{00000000-0005-0000-0000-00002D070000}"/>
    <cellStyle name="Accent6 2" xfId="1369" hidden="1" xr:uid="{00000000-0005-0000-0000-00002F070000}"/>
    <cellStyle name="Accent6 2" xfId="1376" hidden="1" xr:uid="{00000000-0005-0000-0000-000030070000}"/>
    <cellStyle name="Accent6 2" xfId="1415" hidden="1" xr:uid="{00000000-0005-0000-0000-000031070000}"/>
    <cellStyle name="Accent6 2" xfId="1436" hidden="1" xr:uid="{00000000-0005-0000-0000-000032070000}"/>
    <cellStyle name="Accent6 2" xfId="1499" hidden="1" xr:uid="{00000000-0005-0000-0000-000033070000}"/>
    <cellStyle name="Accent6 2" xfId="1522" hidden="1" xr:uid="{00000000-0005-0000-0000-000035070000}"/>
    <cellStyle name="Accent6 2" xfId="1330" hidden="1" xr:uid="{00000000-0005-0000-0000-000037070000}"/>
    <cellStyle name="Accent6 2" xfId="2731" hidden="1" xr:uid="{00000000-0005-0000-0000-00003A070000}"/>
    <cellStyle name="Accent6 2" xfId="2910" hidden="1" xr:uid="{00000000-0005-0000-0000-000039070000}"/>
    <cellStyle name="Accent6 2" xfId="2429" hidden="1" xr:uid="{00000000-0005-0000-0000-000028070000}"/>
    <cellStyle name="Accent6 2" xfId="3096" hidden="1" xr:uid="{00000000-0005-0000-0000-0000BC070000}"/>
    <cellStyle name="Accent6 2" xfId="1243" hidden="1" xr:uid="{00000000-0005-0000-0000-0000ED060000}"/>
    <cellStyle name="Accent6 2" xfId="2945" hidden="1" xr:uid="{00000000-0005-0000-0000-0000FE060000}"/>
    <cellStyle name="Accent6 2" xfId="2930" hidden="1" xr:uid="{00000000-0005-0000-0000-00001C070000}"/>
    <cellStyle name="Accent6 2" xfId="468" hidden="1" xr:uid="{00000000-0005-0000-0000-0000B9060000}"/>
    <cellStyle name="Accent6 2" xfId="2499" hidden="1" xr:uid="{00000000-0005-0000-0000-000002070000}"/>
    <cellStyle name="Accent6 2" xfId="1136" hidden="1" xr:uid="{00000000-0005-0000-0000-00002A070000}"/>
    <cellStyle name="Accent6 2" xfId="2605" hidden="1" xr:uid="{00000000-0005-0000-0000-0000DD060000}"/>
    <cellStyle name="Accent6 2" xfId="2056" hidden="1" xr:uid="{00000000-0005-0000-0000-000070070000}"/>
    <cellStyle name="Accent6 2" xfId="2210" hidden="1" xr:uid="{00000000-0005-0000-0000-00007F070000}"/>
    <cellStyle name="Accent6 2" xfId="3097" hidden="1" xr:uid="{00000000-0005-0000-0000-0000B7070000}"/>
    <cellStyle name="Accent6 2" xfId="3528" hidden="1" xr:uid="{00000000-0005-0000-0000-0000C0070000}"/>
    <cellStyle name="Accent6 2" xfId="3455" hidden="1" xr:uid="{00000000-0005-0000-0000-0000F1060000}"/>
    <cellStyle name="Accent6 2" xfId="2514" hidden="1" xr:uid="{00000000-0005-0000-0000-000091070000}"/>
    <cellStyle name="Accent6 2" xfId="3310" hidden="1" xr:uid="{00000000-0005-0000-0000-0000A7070000}"/>
    <cellStyle name="Accent6 2" xfId="1147" hidden="1" xr:uid="{00000000-0005-0000-0000-000016070000}"/>
    <cellStyle name="Accent6 2" xfId="1553" hidden="1" xr:uid="{00000000-0005-0000-0000-000042070000}"/>
    <cellStyle name="Accent6 2" xfId="1627" hidden="1" xr:uid="{00000000-0005-0000-0000-000045070000}"/>
    <cellStyle name="Accent6 2" xfId="1685" hidden="1" xr:uid="{00000000-0005-0000-0000-000047070000}"/>
    <cellStyle name="Accent6 2" xfId="1706" hidden="1" xr:uid="{00000000-0005-0000-0000-000049070000}"/>
    <cellStyle name="Accent6 2" xfId="1658" hidden="1" xr:uid="{00000000-0005-0000-0000-00004A070000}"/>
    <cellStyle name="Accent6 2" xfId="1728" hidden="1" xr:uid="{00000000-0005-0000-0000-00004B070000}"/>
    <cellStyle name="Accent6 2" xfId="1641" hidden="1" xr:uid="{00000000-0005-0000-0000-00004D070000}"/>
    <cellStyle name="Accent6 2" xfId="1731" hidden="1" xr:uid="{00000000-0005-0000-0000-00004F070000}"/>
    <cellStyle name="Accent6 2" xfId="1767" hidden="1" xr:uid="{00000000-0005-0000-0000-000051070000}"/>
    <cellStyle name="Accent6 2" xfId="3086" hidden="1" xr:uid="{00000000-0005-0000-0000-000053070000}"/>
    <cellStyle name="Accent6 2" xfId="839" hidden="1" xr:uid="{00000000-0005-0000-0000-000055070000}"/>
    <cellStyle name="Accent6 2" xfId="1182" hidden="1" xr:uid="{00000000-0005-0000-0000-000057070000}"/>
    <cellStyle name="Accent6 2" xfId="937" hidden="1" xr:uid="{00000000-0005-0000-0000-000056070000}"/>
    <cellStyle name="Accent6 2" xfId="872" hidden="1" xr:uid="{00000000-0005-0000-0000-0000EC060000}"/>
    <cellStyle name="Accent6 2" xfId="3131" hidden="1" xr:uid="{00000000-0005-0000-0000-0000C3070000}"/>
    <cellStyle name="Accent6 2" xfId="784" hidden="1" xr:uid="{00000000-0005-0000-0000-000018070000}"/>
    <cellStyle name="Accent6 2" xfId="1568" hidden="1" xr:uid="{00000000-0005-0000-0000-000043070000}"/>
    <cellStyle name="Accent6 2" xfId="2907" hidden="1" xr:uid="{00000000-0005-0000-0000-0000F8060000}"/>
    <cellStyle name="Accent6 2" xfId="757" hidden="1" xr:uid="{00000000-0005-0000-0000-0000A8060000}"/>
    <cellStyle name="Accent6 2" xfId="632" hidden="1" xr:uid="{00000000-0005-0000-0000-0000AF060000}"/>
    <cellStyle name="Accent6 2" xfId="956" hidden="1" xr:uid="{00000000-0005-0000-0000-000009070000}"/>
    <cellStyle name="Accent6 2" xfId="2754" hidden="1" xr:uid="{00000000-0005-0000-0000-0000CB060000}"/>
    <cellStyle name="Accent6 2" xfId="271" hidden="1" xr:uid="{00000000-0005-0000-0000-0000C1060000}"/>
    <cellStyle name="Accent6 2" xfId="1927" hidden="1" xr:uid="{00000000-0005-0000-0000-000062070000}"/>
    <cellStyle name="Accent6 2" xfId="1930" hidden="1" xr:uid="{00000000-0005-0000-0000-000064070000}"/>
    <cellStyle name="Accent6 2" xfId="1951" hidden="1" xr:uid="{00000000-0005-0000-0000-000066070000}"/>
    <cellStyle name="Accent6 2" xfId="1966" hidden="1" xr:uid="{00000000-0005-0000-0000-000068070000}"/>
    <cellStyle name="Accent6 2" xfId="1973" hidden="1" xr:uid="{00000000-0005-0000-0000-000069070000}"/>
    <cellStyle name="Accent6 2" xfId="2012" hidden="1" xr:uid="{00000000-0005-0000-0000-00006A070000}"/>
    <cellStyle name="Accent6 2" xfId="2033" hidden="1" xr:uid="{00000000-0005-0000-0000-00006B070000}"/>
    <cellStyle name="Accent6 2" xfId="2095" hidden="1" xr:uid="{00000000-0005-0000-0000-00006D070000}"/>
    <cellStyle name="Accent6 2" xfId="2118" hidden="1" xr:uid="{00000000-0005-0000-0000-00006F070000}"/>
    <cellStyle name="Accent6 2" xfId="1920" hidden="1" xr:uid="{00000000-0005-0000-0000-000071070000}"/>
    <cellStyle name="Accent6 2" xfId="1237" hidden="1" xr:uid="{00000000-0005-0000-0000-000074070000}"/>
    <cellStyle name="Accent6 2" xfId="1428" hidden="1" xr:uid="{00000000-0005-0000-0000-000073070000}"/>
    <cellStyle name="Accent6 2" xfId="1744" hidden="1" xr:uid="{00000000-0005-0000-0000-000061070000}"/>
    <cellStyle name="Accent6 2" xfId="703" hidden="1" xr:uid="{00000000-0005-0000-0000-0000B2060000}"/>
    <cellStyle name="Accent6 2" xfId="1668" hidden="1" xr:uid="{00000000-0005-0000-0000-000022070000}"/>
    <cellStyle name="Accent6 2" xfId="1507" hidden="1" xr:uid="{00000000-0005-0000-0000-000034070000}"/>
    <cellStyle name="Accent6 2" xfId="1486" hidden="1" xr:uid="{00000000-0005-0000-0000-000054070000}"/>
    <cellStyle name="Accent6 2" xfId="1381" hidden="1" xr:uid="{00000000-0005-0000-0000-000052070000}"/>
    <cellStyle name="Accent6 2" xfId="3232" hidden="1" xr:uid="{00000000-0005-0000-0000-0000B1070000}"/>
    <cellStyle name="Accent6 2" xfId="738" hidden="1" xr:uid="{00000000-0005-0000-0000-000038070000}"/>
    <cellStyle name="Accent6 2" xfId="1840" hidden="1" xr:uid="{00000000-0005-0000-0000-000063070000}"/>
    <cellStyle name="Accent6 2" xfId="1061" hidden="1" xr:uid="{00000000-0005-0000-0000-000011070000}"/>
    <cellStyle name="Accent6 2" xfId="2631" hidden="1" xr:uid="{00000000-0005-0000-0000-0000E6060000}"/>
    <cellStyle name="Accent6 2" xfId="2885" hidden="1" xr:uid="{00000000-0005-0000-0000-0000F6060000}"/>
    <cellStyle name="Accent6 2" xfId="889" hidden="1" xr:uid="{00000000-0005-0000-0000-0000AD060000}"/>
    <cellStyle name="Accent6 2" xfId="170" hidden="1" xr:uid="{00000000-0005-0000-0000-0000A1060000}"/>
    <cellStyle name="Accent6 2" xfId="580" hidden="1" xr:uid="{00000000-0005-0000-0000-000026070000}"/>
    <cellStyle name="Accent6 2" xfId="948" hidden="1" xr:uid="{00000000-0005-0000-0000-000008070000}"/>
    <cellStyle name="Accent6 2" xfId="932" hidden="1" xr:uid="{00000000-0005-0000-0000-0000C7060000}"/>
    <cellStyle name="Accent6 2" xfId="1534" hidden="1" xr:uid="{00000000-0005-0000-0000-00004E070000}"/>
    <cellStyle name="Accent6 2" xfId="1779" hidden="1" xr:uid="{00000000-0005-0000-0000-00007D070000}"/>
    <cellStyle name="Accent6 2" xfId="2231" hidden="1" xr:uid="{00000000-0005-0000-0000-000080070000}"/>
    <cellStyle name="Accent6 2" xfId="2293" hidden="1" xr:uid="{00000000-0005-0000-0000-000082070000}"/>
    <cellStyle name="Accent6 2" xfId="2301" hidden="1" xr:uid="{00000000-0005-0000-0000-000083070000}"/>
    <cellStyle name="Accent6 2" xfId="2254" hidden="1" xr:uid="{00000000-0005-0000-0000-000084070000}"/>
    <cellStyle name="Accent6 2" xfId="2323" hidden="1" xr:uid="{00000000-0005-0000-0000-000085070000}"/>
    <cellStyle name="Accent6 2" xfId="2237" hidden="1" xr:uid="{00000000-0005-0000-0000-000086070000}"/>
    <cellStyle name="Accent6 2" xfId="2326" hidden="1" xr:uid="{00000000-0005-0000-0000-000088070000}"/>
    <cellStyle name="Accent6 2" xfId="2347" hidden="1" xr:uid="{00000000-0005-0000-0000-00008A070000}"/>
    <cellStyle name="Accent6 2" xfId="2408" hidden="1" xr:uid="{00000000-0005-0000-0000-00008D070000}"/>
    <cellStyle name="Accent6 2" xfId="1229" hidden="1" xr:uid="{00000000-0005-0000-0000-00007C070000}"/>
    <cellStyle name="Accent6 2" xfId="3499" hidden="1" xr:uid="{00000000-0005-0000-0000-00005C070000}"/>
    <cellStyle name="Accent6 2" xfId="2164" hidden="1" xr:uid="{00000000-0005-0000-0000-00003C070000}"/>
    <cellStyle name="Accent6 2" xfId="1469" hidden="1" xr:uid="{00000000-0005-0000-0000-00004C070000}"/>
    <cellStyle name="Accent6 2" xfId="1721" hidden="1" xr:uid="{00000000-0005-0000-0000-000021070000}"/>
    <cellStyle name="Accent6 2" xfId="733" hidden="1" xr:uid="{00000000-0005-0000-0000-0000A4060000}"/>
    <cellStyle name="Accent6 2" xfId="1752" hidden="1" xr:uid="{00000000-0005-0000-0000-000050070000}"/>
    <cellStyle name="Accent6 2" xfId="2171" hidden="1" xr:uid="{00000000-0005-0000-0000-00007E070000}"/>
    <cellStyle name="Accent6 2" xfId="983" hidden="1" xr:uid="{00000000-0005-0000-0000-00002E070000}"/>
    <cellStyle name="Accent6 2" xfId="1030" hidden="1" xr:uid="{00000000-0005-0000-0000-00000D070000}"/>
    <cellStyle name="Accent6 2" xfId="3444" hidden="1" xr:uid="{00000000-0005-0000-0000-00009E070000}"/>
    <cellStyle name="Accent6 2" xfId="2957" hidden="1" xr:uid="{00000000-0005-0000-0000-0000A6070000}"/>
    <cellStyle name="Accent6 2" xfId="3251" hidden="1" xr:uid="{00000000-0005-0000-0000-000040070000}"/>
    <cellStyle name="Accent6 2" xfId="1308" hidden="1" xr:uid="{00000000-0005-0000-0000-0000C6070000}"/>
    <cellStyle name="Accent6 2" xfId="3012" hidden="1" xr:uid="{00000000-0005-0000-0000-0000BA070000}"/>
    <cellStyle name="Accent6 2" xfId="2328" hidden="1" xr:uid="{00000000-0005-0000-0000-0000D8060000}"/>
    <cellStyle name="Accent6 2" xfId="2176" hidden="1" xr:uid="{00000000-0005-0000-0000-0000DA060000}"/>
    <cellStyle name="Accent6 2" xfId="2567" hidden="1" xr:uid="{00000000-0005-0000-0000-0000DC060000}"/>
    <cellStyle name="Accent6 2" xfId="2617" hidden="1" xr:uid="{00000000-0005-0000-0000-0000DE060000}"/>
    <cellStyle name="Accent6 2" xfId="2625" hidden="1" xr:uid="{00000000-0005-0000-0000-0000DF060000}"/>
    <cellStyle name="Accent6 2" xfId="2685" hidden="1" xr:uid="{00000000-0005-0000-0000-0000E0060000}"/>
    <cellStyle name="Accent6 2" xfId="2648" hidden="1" xr:uid="{00000000-0005-0000-0000-0000E1060000}"/>
    <cellStyle name="Accent6 2" xfId="2715" hidden="1" xr:uid="{00000000-0005-0000-0000-0000E3060000}"/>
    <cellStyle name="Accent6 2" xfId="2526" hidden="1" xr:uid="{00000000-0005-0000-0000-0000E5060000}"/>
    <cellStyle name="Accent6 2" xfId="2435" hidden="1" xr:uid="{00000000-0005-0000-0000-0000E7060000}"/>
    <cellStyle name="Accent6 2" xfId="511" hidden="1" xr:uid="{00000000-0005-0000-0000-0000E8060000}"/>
    <cellStyle name="Accent6 2" xfId="1826" hidden="1" xr:uid="{00000000-0005-0000-0000-0000EA060000}"/>
    <cellStyle name="Accent6 2" xfId="2025" hidden="1" xr:uid="{00000000-0005-0000-0000-0000E9060000}"/>
    <cellStyle name="Accent6 2" xfId="1978" hidden="1" xr:uid="{00000000-0005-0000-0000-0000D7060000}"/>
    <cellStyle name="Accent6 2" xfId="3343" hidden="1" xr:uid="{00000000-0005-0000-0000-0000A9070000}"/>
    <cellStyle name="Accent6 2" xfId="2524" hidden="1" xr:uid="{00000000-0005-0000-0000-00005A070000}"/>
    <cellStyle name="Accent6 2" xfId="2103" hidden="1" xr:uid="{00000000-0005-0000-0000-00006E070000}"/>
    <cellStyle name="Accent6 2" xfId="2082" hidden="1" xr:uid="{00000000-0005-0000-0000-00006C070000}"/>
    <cellStyle name="Accent6 2" xfId="2369" hidden="1" xr:uid="{00000000-0005-0000-0000-00008C070000}"/>
    <cellStyle name="Accent6 2" xfId="749" hidden="1" xr:uid="{00000000-0005-0000-0000-0000A7060000}"/>
    <cellStyle name="Accent6 2" xfId="3277" hidden="1" xr:uid="{00000000-0005-0000-0000-000072070000}"/>
    <cellStyle name="Accent6 2" xfId="2537" hidden="1" xr:uid="{00000000-0005-0000-0000-0000D9060000}"/>
    <cellStyle name="Accent6 2" xfId="1698" hidden="1" xr:uid="{00000000-0005-0000-0000-000048070000}"/>
    <cellStyle name="Accent6 2" xfId="1170" hidden="1" xr:uid="{00000000-0005-0000-0000-00001A070000}"/>
    <cellStyle name="Accent6 2" xfId="1333" hidden="1" xr:uid="{00000000-0005-0000-0000-00002B070000}"/>
    <cellStyle name="Accent6 2" xfId="3517" hidden="1" xr:uid="{00000000-0005-0000-0000-0000A3070000}"/>
    <cellStyle name="Accent6 2" xfId="3366" hidden="1" xr:uid="{00000000-0005-0000-0000-00009D070000}"/>
    <cellStyle name="Accent6 2" xfId="3006" hidden="1" xr:uid="{00000000-0005-0000-0000-000096070000}"/>
    <cellStyle name="Accent6 2" xfId="3276" hidden="1" xr:uid="{00000000-0005-0000-0000-00005F070000}"/>
    <cellStyle name="Accent6 2" xfId="3288" hidden="1" xr:uid="{00000000-0005-0000-0000-00003F070000}"/>
    <cellStyle name="Accent6 2" xfId="3576" hidden="1" xr:uid="{00000000-0005-0000-0000-0000C1070000}"/>
    <cellStyle name="Accent6 2" xfId="2339" hidden="1" xr:uid="{00000000-0005-0000-0000-000089070000}"/>
    <cellStyle name="Accent6 2" xfId="2817" hidden="1" xr:uid="{00000000-0005-0000-0000-0000F4060000}"/>
    <cellStyle name="Accent6 2" xfId="2900" hidden="1" xr:uid="{00000000-0005-0000-0000-0000F7060000}"/>
    <cellStyle name="Accent6 2" xfId="2658" hidden="1" xr:uid="{00000000-0005-0000-0000-0000F9060000}"/>
    <cellStyle name="Accent6 2" xfId="2823" hidden="1" xr:uid="{00000000-0005-0000-0000-0000FA060000}"/>
    <cellStyle name="Accent6 2" xfId="2720" hidden="1" xr:uid="{00000000-0005-0000-0000-0000FB060000}"/>
    <cellStyle name="Accent6 2" xfId="2922" hidden="1" xr:uid="{00000000-0005-0000-0000-0000FC060000}"/>
    <cellStyle name="Accent6 2" xfId="2572" hidden="1" xr:uid="{00000000-0005-0000-0000-0000FD060000}"/>
    <cellStyle name="Accent6 2" xfId="2986" hidden="1" xr:uid="{00000000-0005-0000-0000-0000FF060000}"/>
    <cellStyle name="Accent6 2" xfId="2809" hidden="1" xr:uid="{00000000-0005-0000-0000-000001070000}"/>
    <cellStyle name="Accent6 2" xfId="1867" hidden="1" xr:uid="{00000000-0005-0000-0000-000004070000}"/>
    <cellStyle name="Accent6 2" xfId="2316" hidden="1" xr:uid="{00000000-0005-0000-0000-000003070000}"/>
    <cellStyle name="Accent6 2" xfId="1813" hidden="1" xr:uid="{00000000-0005-0000-0000-0000F3060000}"/>
    <cellStyle name="Accent6 2" xfId="323" hidden="1" xr:uid="{00000000-0005-0000-0000-0000D2060000}"/>
    <cellStyle name="Accent6 2" xfId="2865" hidden="1" xr:uid="{00000000-0005-0000-0000-000076070000}"/>
    <cellStyle name="Accent6 2" xfId="2130" hidden="1" xr:uid="{00000000-0005-0000-0000-000087070000}"/>
    <cellStyle name="Accent6 2" xfId="2066" hidden="1" xr:uid="{00000000-0005-0000-0000-000059070000}"/>
    <cellStyle name="Accent6 2" xfId="3419" hidden="1" xr:uid="{00000000-0005-0000-0000-000099070000}"/>
    <cellStyle name="Accent6 2" xfId="2362" hidden="1" xr:uid="{00000000-0005-0000-0000-00008B070000}"/>
    <cellStyle name="Accent6 2" xfId="2877" hidden="1" xr:uid="{00000000-0005-0000-0000-0000F5060000}"/>
    <cellStyle name="Accent6 2" xfId="1580" hidden="1" xr:uid="{00000000-0005-0000-0000-000067070000}"/>
    <cellStyle name="Accent6 2" xfId="1575" hidden="1" xr:uid="{00000000-0005-0000-0000-000044070000}"/>
    <cellStyle name="Accent6 2" xfId="573" hidden="1" xr:uid="{00000000-0005-0000-0000-0000BE060000}"/>
    <cellStyle name="Accent6 2" xfId="925" hidden="1" xr:uid="{00000000-0005-0000-0000-0000C6060000}"/>
    <cellStyle name="Accent6 2" xfId="492" hidden="1" xr:uid="{00000000-0005-0000-0000-00007A070000}"/>
    <cellStyle name="Accent6 2" xfId="1897" hidden="1" xr:uid="{00000000-0005-0000-0000-00009D060000}"/>
    <cellStyle name="Accent6 2" xfId="640" hidden="1" xr:uid="{00000000-0005-0000-0000-0000B0060000}"/>
    <cellStyle name="Accent6 2" xfId="2708" hidden="1" xr:uid="{00000000-0005-0000-0000-0000E2060000}"/>
    <cellStyle name="Accent6 2" xfId="978" hidden="1" xr:uid="{00000000-0005-0000-0000-00000B070000}"/>
    <cellStyle name="Accent6 2" xfId="1088" hidden="1" xr:uid="{00000000-0005-0000-0000-00000E070000}"/>
    <cellStyle name="Accent6 2" xfId="1109" hidden="1" xr:uid="{00000000-0005-0000-0000-000010070000}"/>
    <cellStyle name="Accent6 2" xfId="1124" hidden="1" xr:uid="{00000000-0005-0000-0000-000012070000}"/>
    <cellStyle name="Accent6 2" xfId="1131" hidden="1" xr:uid="{00000000-0005-0000-0000-000013070000}"/>
    <cellStyle name="Accent6 2" xfId="1044" hidden="1" xr:uid="{00000000-0005-0000-0000-000014070000}"/>
    <cellStyle name="Accent6 2" xfId="1134" hidden="1" xr:uid="{00000000-0005-0000-0000-000015070000}"/>
    <cellStyle name="Accent6 2" xfId="1155" hidden="1" xr:uid="{00000000-0005-0000-0000-000017070000}"/>
    <cellStyle name="Accent6 2" xfId="1177" hidden="1" xr:uid="{00000000-0005-0000-0000-000019070000}"/>
    <cellStyle name="Accent6 2" xfId="971" hidden="1" xr:uid="{00000000-0005-0000-0000-00001B070000}"/>
    <cellStyle name="Accent6 2" xfId="3195" hidden="1" xr:uid="{00000000-0005-0000-0000-00001D070000}"/>
    <cellStyle name="Accent6 2" xfId="2478" hidden="1" xr:uid="{00000000-0005-0000-0000-00001F070000}"/>
    <cellStyle name="Accent6 2" xfId="2693" hidden="1" xr:uid="{00000000-0005-0000-0000-00001E070000}"/>
    <cellStyle name="Accent6 2" xfId="2673" hidden="1" xr:uid="{00000000-0005-0000-0000-000094070000}"/>
    <cellStyle name="Accent6 2" xfId="394" hidden="1" xr:uid="{00000000-0005-0000-0000-0000C9060000}"/>
    <cellStyle name="Accent6 2" xfId="2462" hidden="1" xr:uid="{00000000-0005-0000-0000-0000E4060000}"/>
    <cellStyle name="Accent6 2" xfId="1017" hidden="1" xr:uid="{00000000-0005-0000-0000-00000C070000}"/>
    <cellStyle name="Accent6 2" xfId="2280" hidden="1" xr:uid="{00000000-0005-0000-0000-000081070000}"/>
    <cellStyle name="Accent6 2" xfId="3244" hidden="1" xr:uid="{00000000-0005-0000-0000-0000B2070000}"/>
    <cellStyle name="Accent6 2" xfId="2850" hidden="1" xr:uid="{00000000-0005-0000-0000-0000B9070000}"/>
    <cellStyle name="Accent6 2" xfId="2521" hidden="1" xr:uid="{00000000-0005-0000-0000-000092070000}"/>
    <cellStyle name="Accent6 2" xfId="2128" hidden="1" xr:uid="{00000000-0005-0000-0000-0000AB070000}"/>
    <cellStyle name="Accent6 2" xfId="3477" hidden="1" xr:uid="{00000000-0005-0000-0000-0000A1070000}"/>
    <cellStyle name="Accent6 2" xfId="1459" hidden="1" xr:uid="{00000000-0005-0000-0000-000036070000}"/>
    <cellStyle name="Accent6 2" xfId="3189" hidden="1" xr:uid="{00000000-0005-0000-0000-000060070000}"/>
    <cellStyle name="Accent6 2" xfId="3355" hidden="1" xr:uid="{00000000-0005-0000-0000-00005B070000}"/>
    <cellStyle name="Accent6 2" xfId="3441" hidden="1" xr:uid="{00000000-0005-0000-0000-00005D070000}"/>
    <cellStyle name="Accent6 2" xfId="2840" hidden="1" xr:uid="{00000000-0005-0000-0000-000058070000}"/>
    <cellStyle name="Accent6 2" xfId="3317" hidden="1" xr:uid="{00000000-0005-0000-0000-0000A8070000}"/>
    <cellStyle name="Accent6 2" xfId="3362" hidden="1" xr:uid="{00000000-0005-0000-0000-0000AA070000}"/>
    <cellStyle name="Accent6 2" xfId="3028" hidden="1" xr:uid="{00000000-0005-0000-0000-000095070000}"/>
    <cellStyle name="Accent6 2" xfId="3052" hidden="1" xr:uid="{00000000-0005-0000-0000-000097070000}"/>
    <cellStyle name="Accent6 2" xfId="2998" hidden="1" xr:uid="{00000000-0005-0000-0000-000098070000}"/>
    <cellStyle name="Accent6 2" xfId="3434" hidden="1" xr:uid="{00000000-0005-0000-0000-00009B070000}"/>
    <cellStyle name="Accent6 2" xfId="1323" hidden="1" xr:uid="{00000000-0005-0000-0000-0000C8070000}"/>
    <cellStyle name="Accent6 2" xfId="1287" hidden="1" xr:uid="{00000000-0005-0000-0000-0000C9070000}"/>
    <cellStyle name="Accent6 2" xfId="1300" hidden="1" xr:uid="{00000000-0005-0000-0000-0000CA070000}"/>
    <cellStyle name="Accent6 2" xfId="1216" hidden="1" xr:uid="{00000000-0005-0000-0000-0000CB070000}"/>
    <cellStyle name="Accent6 2" xfId="3462" hidden="1" xr:uid="{00000000-0005-0000-0000-00009F070000}"/>
    <cellStyle name="Accent6 2" xfId="3554" hidden="1" xr:uid="{00000000-0005-0000-0000-0000F0060000}"/>
    <cellStyle name="Accent6 2" xfId="2766" hidden="1" xr:uid="{00000000-0005-0000-0000-000041070000}"/>
    <cellStyle name="Accent6 2" xfId="3510" hidden="1" xr:uid="{00000000-0005-0000-0000-00003D070000}"/>
    <cellStyle name="Accent6 2" xfId="3400" hidden="1" xr:uid="{00000000-0005-0000-0000-00003E070000}"/>
    <cellStyle name="Accent6 2" xfId="2545" hidden="1" xr:uid="{00000000-0005-0000-0000-00003B070000}"/>
    <cellStyle name="Accent6 2" xfId="3484" hidden="1" xr:uid="{00000000-0005-0000-0000-0000A2070000}"/>
    <cellStyle name="Accent6 2" xfId="3295" hidden="1" xr:uid="{00000000-0005-0000-0000-0000A5070000}"/>
    <cellStyle name="Accent6 2" xfId="2141" hidden="1" xr:uid="{00000000-0005-0000-0000-0000AC070000}"/>
    <cellStyle name="Accent6 2" xfId="3543" hidden="1" xr:uid="{00000000-0005-0000-0000-0000A4070000}"/>
    <cellStyle name="Accent6 2" xfId="3217" hidden="1" xr:uid="{00000000-0005-0000-0000-00009C070000}"/>
    <cellStyle name="Accent6 2" xfId="3138" hidden="1" xr:uid="{00000000-0005-0000-0000-0000C4070000}"/>
    <cellStyle name="Accent6 2" xfId="3266" hidden="1" xr:uid="{00000000-0005-0000-0000-0000B4070000}"/>
    <cellStyle name="Accent6 2" xfId="1943" hidden="1" xr:uid="{00000000-0005-0000-0000-000065070000}"/>
    <cellStyle name="Accent6 2" xfId="3583" hidden="1" xr:uid="{00000000-0005-0000-0000-0000C2070000}"/>
    <cellStyle name="Accent6 2" xfId="3170" hidden="1" xr:uid="{00000000-0005-0000-0000-0000C5070000}"/>
    <cellStyle name="Accent6 2" xfId="2149" hidden="1" xr:uid="{00000000-0005-0000-0000-0000AD070000}"/>
    <cellStyle name="Accent6 2" xfId="2039" hidden="1" xr:uid="{00000000-0005-0000-0000-0000AE070000}"/>
    <cellStyle name="Accent6 2" xfId="1932" hidden="1" xr:uid="{00000000-0005-0000-0000-0000AF070000}"/>
    <cellStyle name="Accent6 2" xfId="2125" hidden="1" xr:uid="{00000000-0005-0000-0000-0000B0070000}"/>
    <cellStyle name="Accent6 2" xfId="3208" hidden="1" xr:uid="{00000000-0005-0000-0000-0000B3070000}"/>
    <cellStyle name="Accent6 2" xfId="2264" hidden="1" xr:uid="{00000000-0005-0000-0000-000093070000}"/>
    <cellStyle name="Accent6 2" xfId="2491" hidden="1" xr:uid="{00000000-0005-0000-0000-00008F070000}"/>
    <cellStyle name="Accent6 2" xfId="2452" hidden="1" xr:uid="{00000000-0005-0000-0000-000090070000}"/>
    <cellStyle name="Accent6 2" xfId="2421" hidden="1" xr:uid="{00000000-0005-0000-0000-00008E070000}"/>
    <cellStyle name="Accent6 2" xfId="3037" hidden="1" xr:uid="{00000000-0005-0000-0000-0000B6070000}"/>
    <cellStyle name="Accent6 2" xfId="3093" hidden="1" xr:uid="{00000000-0005-0000-0000-0000B8070000}"/>
    <cellStyle name="Accent6 2" xfId="3071" hidden="1" xr:uid="{00000000-0005-0000-0000-00005E070000}"/>
    <cellStyle name="Accent6 2" xfId="3412" hidden="1" xr:uid="{00000000-0005-0000-0000-0000F2060000}"/>
    <cellStyle name="Accent6 2" xfId="3108" hidden="1" xr:uid="{00000000-0005-0000-0000-0000EE060000}"/>
    <cellStyle name="Accent6 2" xfId="3182" hidden="1" xr:uid="{00000000-0005-0000-0000-0000EF060000}"/>
    <cellStyle name="Accent6 2" xfId="1614" hidden="1" xr:uid="{00000000-0005-0000-0000-0000EB060000}"/>
    <cellStyle name="Accent6 2" xfId="2911" hidden="1" xr:uid="{00000000-0005-0000-0000-0000BB070000}"/>
    <cellStyle name="Accent6 2" xfId="3116" hidden="1" xr:uid="{00000000-0005-0000-0000-0000BD070000}"/>
    <cellStyle name="Accent6 2" xfId="3561" hidden="1" xr:uid="{00000000-0005-0000-0000-0000BF070000}"/>
    <cellStyle name="Accent6 2" xfId="1260" hidden="1" xr:uid="{00000000-0005-0000-0000-0000C7070000}"/>
    <cellStyle name="Accent6 2" xfId="3064" hidden="1" xr:uid="{00000000-0005-0000-0000-0000BE070000}"/>
    <cellStyle name="Accent6 2" xfId="3273" hidden="1" xr:uid="{00000000-0005-0000-0000-0000B5070000}"/>
    <cellStyle name="Accent6 2" xfId="3379" hidden="1" xr:uid="{00000000-0005-0000-0000-00009A070000}"/>
    <cellStyle name="Accent6 2" xfId="3143" hidden="1" xr:uid="{00000000-0005-0000-0000-0000A0070000}"/>
    <cellStyle name="Accent6 2" xfId="1101" hidden="1" xr:uid="{00000000-0005-0000-0000-00000F070000}"/>
    <cellStyle name="Bad" xfId="110" xr:uid="{00000000-0005-0000-0000-0000CC070000}"/>
    <cellStyle name="Bad 2" xfId="1838" hidden="1" xr:uid="{00000000-0005-0000-0000-0000A1080000}"/>
    <cellStyle name="Bad 2" xfId="1957" hidden="1" xr:uid="{00000000-0005-0000-0000-0000A2080000}"/>
    <cellStyle name="Bad 2" xfId="1952" hidden="1" xr:uid="{00000000-0005-0000-0000-0000A3080000}"/>
    <cellStyle name="Bad 2" xfId="2307" hidden="1" xr:uid="{00000000-0005-0000-0000-0000CF070000}"/>
    <cellStyle name="Bad 2" xfId="300" hidden="1" xr:uid="{00000000-0005-0000-0000-0000D4070000}"/>
    <cellStyle name="Bad 2" xfId="2699" hidden="1" xr:uid="{00000000-0005-0000-0000-00007F080000}"/>
    <cellStyle name="Bad 2" xfId="680" hidden="1" xr:uid="{00000000-0005-0000-0000-0000D6070000}"/>
    <cellStyle name="Bad 2" xfId="2398" hidden="1" xr:uid="{00000000-0005-0000-0000-0000EB070000}"/>
    <cellStyle name="Bad 2" xfId="367" hidden="1" xr:uid="{00000000-0005-0000-0000-0000D9070000}"/>
    <cellStyle name="Bad 2" xfId="2868" hidden="1" xr:uid="{00000000-0005-0000-0000-00008A080000}"/>
    <cellStyle name="Bad 2" xfId="3252" hidden="1" xr:uid="{00000000-0005-0000-0000-0000DB070000}"/>
    <cellStyle name="Bad 2" xfId="214" hidden="1" xr:uid="{00000000-0005-0000-0000-0000D0070000}"/>
    <cellStyle name="Bad 2" xfId="2430" hidden="1" xr:uid="{00000000-0005-0000-0000-0000DA080000}"/>
    <cellStyle name="Bad 2" xfId="143" hidden="1" xr:uid="{00000000-0005-0000-0000-0000D2070000}"/>
    <cellStyle name="Bad 2" xfId="2972" hidden="1" xr:uid="{00000000-0005-0000-0000-000096080000}"/>
    <cellStyle name="Bad 2" xfId="2976" hidden="1" xr:uid="{00000000-0005-0000-0000-000094080000}"/>
    <cellStyle name="Bad 2" xfId="2989" hidden="1" xr:uid="{00000000-0005-0000-0000-000095080000}"/>
    <cellStyle name="Bad 2" xfId="371" hidden="1" xr:uid="{00000000-0005-0000-0000-0000D7070000}"/>
    <cellStyle name="Bad 2" xfId="2694" hidden="1" xr:uid="{00000000-0005-0000-0000-00009E080000}"/>
    <cellStyle name="Bad 2" xfId="2913" hidden="1" xr:uid="{00000000-0005-0000-0000-000054080000}"/>
    <cellStyle name="Bad 2" xfId="867" hidden="1" xr:uid="{00000000-0005-0000-0000-0000CC080000}"/>
    <cellStyle name="Bad 2" xfId="520" hidden="1" xr:uid="{00000000-0005-0000-0000-0000F9070000}"/>
    <cellStyle name="Bad 2" xfId="1753" hidden="1" xr:uid="{00000000-0005-0000-0000-00004B080000}"/>
    <cellStyle name="Bad 2" xfId="3190" hidden="1" xr:uid="{00000000-0005-0000-0000-000036080000}"/>
    <cellStyle name="Bad 2" xfId="2676" hidden="1" xr:uid="{00000000-0005-0000-0000-00007C080000}"/>
    <cellStyle name="Bad 2" xfId="2936" hidden="1" xr:uid="{00000000-0005-0000-0000-000092080000}"/>
    <cellStyle name="Bad 2" xfId="439" hidden="1" xr:uid="{00000000-0005-0000-0000-0000AB080000}"/>
    <cellStyle name="Bad 2" xfId="2851" hidden="1" xr:uid="{00000000-0005-0000-0000-0000AD080000}"/>
    <cellStyle name="Bad 2" xfId="694" hidden="1" xr:uid="{00000000-0005-0000-0000-0000B0080000}"/>
    <cellStyle name="Bad 2" xfId="345" hidden="1" xr:uid="{00000000-0005-0000-0000-0000B1080000}"/>
    <cellStyle name="Bad 2" xfId="408" hidden="1" xr:uid="{00000000-0005-0000-0000-0000B2080000}"/>
    <cellStyle name="Bad 2" xfId="458" hidden="1" xr:uid="{00000000-0005-0000-0000-0000B4080000}"/>
    <cellStyle name="Bad 2" xfId="541" hidden="1" xr:uid="{00000000-0005-0000-0000-0000B7080000}"/>
    <cellStyle name="Bad 2" xfId="502" hidden="1" xr:uid="{00000000-0005-0000-0000-0000B8080000}"/>
    <cellStyle name="Bad 2" xfId="497" hidden="1" xr:uid="{00000000-0005-0000-0000-00002D080000}"/>
    <cellStyle name="Bad 2" xfId="1513" hidden="1" xr:uid="{00000000-0005-0000-0000-000012080000}"/>
    <cellStyle name="Bad 2" xfId="1508" hidden="1" xr:uid="{00000000-0005-0000-0000-000013080000}"/>
    <cellStyle name="Bad 2" xfId="3363" hidden="1" xr:uid="{00000000-0005-0000-0000-0000FB080000}"/>
    <cellStyle name="Bad 2" xfId="1618" hidden="1" xr:uid="{00000000-0005-0000-0000-00001A080000}"/>
    <cellStyle name="Bad 2" xfId="2132" hidden="1" xr:uid="{00000000-0005-0000-0000-000069080000}"/>
    <cellStyle name="Bad 2" xfId="3032" hidden="1" xr:uid="{00000000-0005-0000-0000-0000CD080000}"/>
    <cellStyle name="Bad 2" xfId="564" hidden="1" xr:uid="{00000000-0005-0000-0000-0000B9080000}"/>
    <cellStyle name="Bad 2" xfId="1998" hidden="1" xr:uid="{00000000-0005-0000-0000-0000A6080000}"/>
    <cellStyle name="Bad 2" xfId="1161" hidden="1" xr:uid="{00000000-0005-0000-0000-0000D2080000}"/>
    <cellStyle name="Bad 2" xfId="1472" hidden="1" xr:uid="{00000000-0005-0000-0000-000010080000}"/>
    <cellStyle name="Bad 2" xfId="1639" hidden="1" xr:uid="{00000000-0005-0000-0000-000025080000}"/>
    <cellStyle name="Bad 2" xfId="527" hidden="1" xr:uid="{00000000-0005-0000-0000-0000B6080000}"/>
    <cellStyle name="Bad 2" xfId="513" hidden="1" xr:uid="{00000000-0005-0000-0000-00002F080000}"/>
    <cellStyle name="Bad 2" xfId="804" hidden="1" xr:uid="{00000000-0005-0000-0000-000073080000}"/>
    <cellStyle name="Bad 2" xfId="2433" hidden="1" xr:uid="{00000000-0005-0000-0000-0000DC080000}"/>
    <cellStyle name="Bad 2" xfId="3218" hidden="1" xr:uid="{00000000-0005-0000-0000-0000E6070000}"/>
    <cellStyle name="Bad 2" xfId="2034" hidden="1" xr:uid="{00000000-0005-0000-0000-000068080000}"/>
    <cellStyle name="Bad 2" xfId="1039" hidden="1" xr:uid="{00000000-0005-0000-0000-0000BF080000}"/>
    <cellStyle name="Bad 2" xfId="1675" hidden="1" xr:uid="{00000000-0005-0000-0000-00001C080000}"/>
    <cellStyle name="Bad 2" xfId="2827" hidden="1" xr:uid="{00000000-0005-0000-0000-000035080000}"/>
    <cellStyle name="Bad 2" xfId="1848" hidden="1" xr:uid="{00000000-0005-0000-0000-000051080000}"/>
    <cellStyle name="Bad 2" xfId="495" hidden="1" xr:uid="{00000000-0005-0000-0000-00002C080000}"/>
    <cellStyle name="Bad 2" xfId="2482" hidden="1" xr:uid="{00000000-0005-0000-0000-0000ED070000}"/>
    <cellStyle name="Bad 2" xfId="962" hidden="1" xr:uid="{00000000-0005-0000-0000-0000EF070000}"/>
    <cellStyle name="Bad 2" xfId="1868" hidden="1" xr:uid="{00000000-0005-0000-0000-0000F0070000}"/>
    <cellStyle name="Bad 2" xfId="3212" hidden="1" xr:uid="{00000000-0005-0000-0000-0000F1070000}"/>
    <cellStyle name="Bad 2" xfId="1911" hidden="1" xr:uid="{00000000-0005-0000-0000-0000F3070000}"/>
    <cellStyle name="Bad 2" xfId="875" hidden="1" xr:uid="{00000000-0005-0000-0000-0000F6070000}"/>
    <cellStyle name="Bad 2" xfId="853" hidden="1" xr:uid="{00000000-0005-0000-0000-0000F7070000}"/>
    <cellStyle name="Bad 2" xfId="911" hidden="1" xr:uid="{00000000-0005-0000-0000-0000F8070000}"/>
    <cellStyle name="Bad 2" xfId="668" hidden="1" xr:uid="{00000000-0005-0000-0000-0000FA070000}"/>
    <cellStyle name="Bad 2" xfId="3301" hidden="1" xr:uid="{00000000-0005-0000-0000-00003A080000}"/>
    <cellStyle name="Bad 2" xfId="2551" hidden="1" xr:uid="{00000000-0005-0000-0000-0000DD080000}"/>
    <cellStyle name="Bad 2" xfId="2546" hidden="1" xr:uid="{00000000-0005-0000-0000-0000DE080000}"/>
    <cellStyle name="Bad 2" xfId="491" hidden="1" xr:uid="{00000000-0005-0000-0000-0000DF080000}"/>
    <cellStyle name="Bad 2" xfId="127" hidden="1" xr:uid="{00000000-0005-0000-0000-0000E0080000}"/>
    <cellStyle name="Bad 2" xfId="1663" hidden="1" xr:uid="{00000000-0005-0000-0000-0000E1080000}"/>
    <cellStyle name="Bad 2" xfId="446" hidden="1" xr:uid="{00000000-0005-0000-0000-0000E3080000}"/>
    <cellStyle name="Bad 2" xfId="2595" hidden="1" xr:uid="{00000000-0005-0000-0000-0000E6080000}"/>
    <cellStyle name="Bad 2" xfId="2394" hidden="1" xr:uid="{00000000-0005-0000-0000-0000E7080000}"/>
    <cellStyle name="Bad 2" xfId="2047" hidden="1" xr:uid="{00000000-0005-0000-0000-0000E9080000}"/>
    <cellStyle name="Bad 2" xfId="1003" hidden="1" xr:uid="{00000000-0005-0000-0000-0000EB080000}"/>
    <cellStyle name="Bad 2" xfId="3468" hidden="1" xr:uid="{00000000-0005-0000-0000-000049080000}"/>
    <cellStyle name="Bad 2" xfId="2626" hidden="1" xr:uid="{00000000-0005-0000-0000-000082080000}"/>
    <cellStyle name="Bad 2" xfId="2722" hidden="1" xr:uid="{00000000-0005-0000-0000-000083080000}"/>
    <cellStyle name="Bad 2" xfId="1202" hidden="1" xr:uid="{00000000-0005-0000-0000-000060080000}"/>
    <cellStyle name="Bad 2" xfId="939" hidden="1" xr:uid="{00000000-0005-0000-0000-0000FE080000}"/>
    <cellStyle name="Bad 2" xfId="666" hidden="1" xr:uid="{00000000-0005-0000-0000-0000FC080000}"/>
    <cellStyle name="Bad 2" xfId="1078" hidden="1" xr:uid="{00000000-0005-0000-0000-0000EC080000}"/>
    <cellStyle name="Bad 2" xfId="3019" hidden="1" xr:uid="{00000000-0005-0000-0000-000053080000}"/>
    <cellStyle name="Bad 2" xfId="2455" hidden="1" xr:uid="{00000000-0005-0000-0000-000055080000}"/>
    <cellStyle name="Bad 2" xfId="2257" hidden="1" xr:uid="{00000000-0005-0000-0000-000056080000}"/>
    <cellStyle name="Bad 2" xfId="523" hidden="1" xr:uid="{00000000-0005-0000-0000-000058080000}"/>
    <cellStyle name="Bad 2" xfId="1138" hidden="1" xr:uid="{00000000-0005-0000-0000-00005A080000}"/>
    <cellStyle name="Bad 2" xfId="3533" hidden="1" xr:uid="{00000000-0005-0000-0000-0000F2070000}"/>
    <cellStyle name="Bad 2" xfId="1271" hidden="1" xr:uid="{00000000-0005-0000-0000-00008E080000}"/>
    <cellStyle name="Bad 2" xfId="2653" hidden="1" xr:uid="{00000000-0005-0000-0000-00008F080000}"/>
    <cellStyle name="Bad 2" xfId="1241" hidden="1" xr:uid="{00000000-0005-0000-0000-00000A080000}"/>
    <cellStyle name="Bad 2" xfId="1052" hidden="1" xr:uid="{00000000-0005-0000-0000-0000ED080000}"/>
    <cellStyle name="Bad 2" xfId="1115" hidden="1" xr:uid="{00000000-0005-0000-0000-0000EE080000}"/>
    <cellStyle name="Bad 2" xfId="3529" hidden="1" xr:uid="{00000000-0005-0000-0000-0000F9080000}"/>
    <cellStyle name="Bad 2" xfId="865" hidden="1" xr:uid="{00000000-0005-0000-0000-00005B080000}"/>
    <cellStyle name="Bad 2" xfId="2072" hidden="1" xr:uid="{00000000-0005-0000-0000-0000FD070000}"/>
    <cellStyle name="Bad 2" xfId="2439" hidden="1" xr:uid="{00000000-0005-0000-0000-0000FF070000}"/>
    <cellStyle name="Bad 2" xfId="2457" hidden="1" xr:uid="{00000000-0005-0000-0000-000000080000}"/>
    <cellStyle name="Bad 2" xfId="3160" hidden="1" xr:uid="{00000000-0005-0000-0000-000002080000}"/>
    <cellStyle name="Bad 2" xfId="1092" hidden="1" xr:uid="{00000000-0005-0000-0000-000003080000}"/>
    <cellStyle name="Bad 2" xfId="1314" hidden="1" xr:uid="{00000000-0005-0000-0000-000004080000}"/>
    <cellStyle name="Bad 2" xfId="3446" hidden="1" xr:uid="{00000000-0005-0000-0000-0000E2080000}"/>
    <cellStyle name="Bad 2" xfId="3072" hidden="1" xr:uid="{00000000-0005-0000-0000-00009A080000}"/>
    <cellStyle name="Bad 2" xfId="1470" hidden="1" xr:uid="{00000000-0005-0000-0000-00009B080000}"/>
    <cellStyle name="Bad 2" xfId="1048" hidden="1" xr:uid="{00000000-0005-0000-0000-000015080000}"/>
    <cellStyle name="Bad 2" xfId="1156" hidden="1" xr:uid="{00000000-0005-0000-0000-00005D080000}"/>
    <cellStyle name="Bad 2" xfId="1206" hidden="1" xr:uid="{00000000-0005-0000-0000-00005E080000}"/>
    <cellStyle name="Bad 2" xfId="3365" hidden="1" xr:uid="{00000000-0005-0000-0000-0000F1080000}"/>
    <cellStyle name="Bad 2" xfId="1309" hidden="1" xr:uid="{00000000-0005-0000-0000-000005080000}"/>
    <cellStyle name="Bad 2" xfId="454" hidden="1" xr:uid="{00000000-0005-0000-0000-0000BC080000}"/>
    <cellStyle name="Bad 2" xfId="2845" hidden="1" xr:uid="{00000000-0005-0000-0000-00009C080000}"/>
    <cellStyle name="Bad 2" xfId="2891" hidden="1" xr:uid="{00000000-0005-0000-0000-00008C080000}"/>
    <cellStyle name="Bad 2" xfId="2155" hidden="1" xr:uid="{00000000-0005-0000-0000-00006C080000}"/>
    <cellStyle name="Bad 2" xfId="1042" hidden="1" xr:uid="{00000000-0005-0000-0000-00005C080000}"/>
    <cellStyle name="Bad 2" xfId="1476" hidden="1" xr:uid="{00000000-0005-0000-0000-00000E080000}"/>
    <cellStyle name="Bad 2" xfId="1536" hidden="1" xr:uid="{00000000-0005-0000-0000-000016080000}"/>
    <cellStyle name="Bad 2" xfId="3489" hidden="1" xr:uid="{00000000-0005-0000-0000-0000F4080000}"/>
    <cellStyle name="Bad 2" xfId="2068" hidden="1" xr:uid="{00000000-0005-0000-0000-0000A8080000}"/>
    <cellStyle name="Bad 2" xfId="2109" hidden="1" xr:uid="{00000000-0005-0000-0000-0000A9080000}"/>
    <cellStyle name="Bad 2" xfId="1707" hidden="1" xr:uid="{00000000-0005-0000-0000-000020080000}"/>
    <cellStyle name="Bad 2" xfId="849" hidden="1" xr:uid="{00000000-0005-0000-0000-000007080000}"/>
    <cellStyle name="Bad 2" xfId="1238" hidden="1" xr:uid="{00000000-0005-0000-0000-000008080000}"/>
    <cellStyle name="Bad 2" xfId="3485" hidden="1" xr:uid="{00000000-0005-0000-0000-0000F6080000}"/>
    <cellStyle name="Bad 2" xfId="1490" hidden="1" xr:uid="{00000000-0005-0000-0000-00000F080000}"/>
    <cellStyle name="Bad 2" xfId="3010" hidden="1" xr:uid="{00000000-0005-0000-0000-0000C6080000}"/>
    <cellStyle name="Bad 2" xfId="822" hidden="1" xr:uid="{00000000-0005-0000-0000-0000BB080000}"/>
    <cellStyle name="Bad 2" xfId="2104" hidden="1" xr:uid="{00000000-0005-0000-0000-0000AA080000}"/>
    <cellStyle name="Bad 2" xfId="3038" hidden="1" xr:uid="{00000000-0005-0000-0000-000098080000}"/>
    <cellStyle name="Bad 2" xfId="1074" hidden="1" xr:uid="{00000000-0005-0000-0000-0000E4070000}"/>
    <cellStyle name="Bad 2" xfId="118" hidden="1" xr:uid="{00000000-0005-0000-0000-000006080000}"/>
    <cellStyle name="Bad 2" xfId="1554" hidden="1" xr:uid="{00000000-0005-0000-0000-000019080000}"/>
    <cellStyle name="Bad 2" xfId="1247" hidden="1" xr:uid="{00000000-0005-0000-0000-000022080000}"/>
    <cellStyle name="Bad 2" xfId="1758" hidden="1" xr:uid="{00000000-0005-0000-0000-0000CF080000}"/>
    <cellStyle name="Bad 2" xfId="2468" hidden="1" xr:uid="{00000000-0005-0000-0000-0000FB070000}"/>
    <cellStyle name="Bad 2" xfId="2200" hidden="1" xr:uid="{00000000-0005-0000-0000-00006E080000}"/>
    <cellStyle name="Bad 2" xfId="2843" hidden="1" xr:uid="{00000000-0005-0000-0000-0000C5080000}"/>
    <cellStyle name="Bad 2" xfId="1021" hidden="1" xr:uid="{00000000-0005-0000-0000-0000AF080000}"/>
    <cellStyle name="Bad 2" xfId="1450" hidden="1" xr:uid="{00000000-0005-0000-0000-000011080000}"/>
    <cellStyle name="Bad 2" xfId="676" hidden="1" xr:uid="{00000000-0005-0000-0000-000027080000}"/>
    <cellStyle name="Bad 2" xfId="3425" hidden="1" xr:uid="{00000000-0005-0000-0000-000041080000}"/>
    <cellStyle name="Bad 2" xfId="1712" hidden="1" xr:uid="{00000000-0005-0000-0000-000043080000}"/>
    <cellStyle name="Bad 2" xfId="2061" hidden="1" xr:uid="{00000000-0005-0000-0000-000044080000}"/>
    <cellStyle name="Bad 2" xfId="1835" hidden="1" xr:uid="{00000000-0005-0000-0000-000046080000}"/>
    <cellStyle name="Bad 2" xfId="3562" hidden="1" xr:uid="{00000000-0005-0000-0000-000047080000}"/>
    <cellStyle name="Bad 2" xfId="3519" hidden="1" xr:uid="{00000000-0005-0000-0000-000048080000}"/>
    <cellStyle name="Bad 2" xfId="3420" hidden="1" xr:uid="{00000000-0005-0000-0000-00004A080000}"/>
    <cellStyle name="Bad 2" xfId="1799" hidden="1" xr:uid="{00000000-0005-0000-0000-00004E080000}"/>
    <cellStyle name="Bad 2" xfId="1888" hidden="1" xr:uid="{00000000-0005-0000-0000-00004F080000}"/>
    <cellStyle name="Bad 2" xfId="2016" hidden="1" xr:uid="{00000000-0005-0000-0000-0000A5080000}"/>
    <cellStyle name="Bad 2" xfId="2783" hidden="1" xr:uid="{00000000-0005-0000-0000-000088080000}"/>
    <cellStyle name="Bad 2" xfId="2855" hidden="1" xr:uid="{00000000-0005-0000-0000-000089080000}"/>
    <cellStyle name="Bad 2" xfId="255" hidden="1" xr:uid="{00000000-0005-0000-0000-0000D3070000}"/>
    <cellStyle name="Bad 2" xfId="2821" hidden="1" xr:uid="{00000000-0005-0000-0000-000091080000}"/>
    <cellStyle name="Bad 2" xfId="2745" hidden="1" xr:uid="{00000000-0005-0000-0000-0000E5080000}"/>
    <cellStyle name="Bad 2" xfId="957" hidden="1" xr:uid="{00000000-0005-0000-0000-0000FC070000}"/>
    <cellStyle name="Bad 2" xfId="1870" hidden="1" xr:uid="{00000000-0005-0000-0000-000050080000}"/>
    <cellStyle name="Bad 2" xfId="3333" hidden="1" xr:uid="{00000000-0005-0000-0000-00003C080000}"/>
    <cellStyle name="Bad 2" xfId="654" hidden="1" xr:uid="{00000000-0005-0000-0000-000028080000}"/>
    <cellStyle name="Bad 2" xfId="873" hidden="1" xr:uid="{00000000-0005-0000-0000-000001080000}"/>
    <cellStyle name="Bad 2" xfId="2787" hidden="1" xr:uid="{00000000-0005-0000-0000-000086080000}"/>
    <cellStyle name="Bad 2" xfId="2635" hidden="1" xr:uid="{00000000-0005-0000-0000-00009D080000}"/>
    <cellStyle name="Bad 2" xfId="1817" hidden="1" xr:uid="{00000000-0005-0000-0000-00004D080000}"/>
    <cellStyle name="Bad 2" xfId="2086" hidden="1" xr:uid="{00000000-0005-0000-0000-0000A7080000}"/>
    <cellStyle name="Bad 2" xfId="1645" hidden="1" xr:uid="{00000000-0005-0000-0000-0000AC080000}"/>
    <cellStyle name="Bad 2" xfId="1355" hidden="1" xr:uid="{00000000-0005-0000-0000-00000B080000}"/>
    <cellStyle name="Bad 2" xfId="840" hidden="1" xr:uid="{00000000-0005-0000-0000-000059080000}"/>
    <cellStyle name="Bad 2" xfId="2651" hidden="1" xr:uid="{00000000-0005-0000-0000-0000E4080000}"/>
    <cellStyle name="Bad 2" xfId="2464" hidden="1" xr:uid="{00000000-0005-0000-0000-0000EE070000}"/>
    <cellStyle name="Bad 2" xfId="2931" hidden="1" xr:uid="{00000000-0005-0000-0000-000093080000}"/>
    <cellStyle name="Bad 2" xfId="1007" hidden="1" xr:uid="{00000000-0005-0000-0000-0000AE080000}"/>
    <cellStyle name="Bad 2" xfId="3222" hidden="1" xr:uid="{00000000-0005-0000-0000-0000CB080000}"/>
    <cellStyle name="Bad 2" xfId="2002" hidden="1" xr:uid="{00000000-0005-0000-0000-0000A4080000}"/>
    <cellStyle name="Bad 2" xfId="1273" hidden="1" xr:uid="{00000000-0005-0000-0000-000061080000}"/>
    <cellStyle name="Bad 2" xfId="1251" hidden="1" xr:uid="{00000000-0005-0000-0000-000062080000}"/>
    <cellStyle name="Bad 2" xfId="2302" hidden="1" xr:uid="{00000000-0005-0000-0000-000063080000}"/>
    <cellStyle name="Bad 2" xfId="623" hidden="1" xr:uid="{00000000-0005-0000-0000-000064080000}"/>
    <cellStyle name="Bad 2" xfId="605" hidden="1" xr:uid="{00000000-0005-0000-0000-000065080000}"/>
    <cellStyle name="Bad 2" xfId="3235" hidden="1" xr:uid="{00000000-0005-0000-0000-000067080000}"/>
    <cellStyle name="Bad 2" xfId="1860" hidden="1" xr:uid="{00000000-0005-0000-0000-00006A080000}"/>
    <cellStyle name="Bad 2" xfId="2037" hidden="1" xr:uid="{00000000-0005-0000-0000-00006B080000}"/>
    <cellStyle name="Bad 2" xfId="2150" hidden="1" xr:uid="{00000000-0005-0000-0000-00006D080000}"/>
    <cellStyle name="Bad 2" xfId="2214" hidden="1" xr:uid="{00000000-0005-0000-0000-00006F080000}"/>
    <cellStyle name="Bad 2" xfId="403" hidden="1" xr:uid="{00000000-0005-0000-0000-0000B3080000}"/>
    <cellStyle name="Bad 2" xfId="1405" hidden="1" xr:uid="{00000000-0005-0000-0000-00000C080000}"/>
    <cellStyle name="Bad 2" xfId="1419" hidden="1" xr:uid="{00000000-0005-0000-0000-00000D080000}"/>
    <cellStyle name="Bad 2" xfId="2412" hidden="1" xr:uid="{00000000-0005-0000-0000-0000EC070000}"/>
    <cellStyle name="Bad 2" xfId="3199" hidden="1" xr:uid="{00000000-0005-0000-0000-0000DC070000}"/>
    <cellStyle name="Bad 2" xfId="3257" hidden="1" xr:uid="{00000000-0005-0000-0000-0000DD070000}"/>
    <cellStyle name="Bad 2" xfId="2196" hidden="1" xr:uid="{00000000-0005-0000-0000-0000DF070000}"/>
    <cellStyle name="Bad 2" xfId="1464" hidden="1" xr:uid="{00000000-0005-0000-0000-0000E0070000}"/>
    <cellStyle name="Bad 2" xfId="1401" hidden="1" xr:uid="{00000000-0005-0000-0000-0000E2070000}"/>
    <cellStyle name="Bad 2" xfId="1277" hidden="1" xr:uid="{00000000-0005-0000-0000-0000E3070000}"/>
    <cellStyle name="Bad 2" xfId="3403" hidden="1" xr:uid="{00000000-0005-0000-0000-0000E5070000}"/>
    <cellStyle name="Bad 2" xfId="2232" hidden="1" xr:uid="{00000000-0005-0000-0000-0000E7070000}"/>
    <cellStyle name="Bad 2" xfId="296" hidden="1" xr:uid="{00000000-0005-0000-0000-0000C3080000}"/>
    <cellStyle name="Bad 2" xfId="1263" hidden="1" xr:uid="{00000000-0005-0000-0000-000017080000}"/>
    <cellStyle name="Bad 2" xfId="1440" hidden="1" xr:uid="{00000000-0005-0000-0000-000018080000}"/>
    <cellStyle name="Bad 2" xfId="2528" hidden="1" xr:uid="{00000000-0005-0000-0000-0000DB080000}"/>
    <cellStyle name="Bad 2" xfId="2266" hidden="1" xr:uid="{00000000-0005-0000-0000-0000CD070000}"/>
    <cellStyle name="Bad 2" xfId="2245" hidden="1" xr:uid="{00000000-0005-0000-0000-0000CE070000}"/>
    <cellStyle name="Bad 2" xfId="2330" hidden="1" xr:uid="{00000000-0005-0000-0000-0000E8070000}"/>
    <cellStyle name="Bad 2" xfId="740" hidden="1" xr:uid="{00000000-0005-0000-0000-0000CE080000}"/>
    <cellStyle name="Bad 2" xfId="1559" hidden="1" xr:uid="{00000000-0005-0000-0000-0000D0080000}"/>
    <cellStyle name="Bad 2" xfId="1360" hidden="1" xr:uid="{00000000-0005-0000-0000-0000D1080000}"/>
    <cellStyle name="Bad 2" xfId="1874" hidden="1" xr:uid="{00000000-0005-0000-0000-0000D3080000}"/>
    <cellStyle name="Bad 2" xfId="2270" hidden="1" xr:uid="{00000000-0005-0000-0000-0000D4080000}"/>
    <cellStyle name="Bad 2" xfId="2443" hidden="1" xr:uid="{00000000-0005-0000-0000-0000D5080000}"/>
    <cellStyle name="Bad 2" xfId="232" hidden="1" xr:uid="{00000000-0005-0000-0000-000066080000}"/>
    <cellStyle name="Bad 2" xfId="1636" hidden="1" xr:uid="{00000000-0005-0000-0000-000023080000}"/>
    <cellStyle name="Bad 2" xfId="1735" hidden="1" xr:uid="{00000000-0005-0000-0000-000024080000}"/>
    <cellStyle name="Bad 2" xfId="1072" hidden="1" xr:uid="{00000000-0005-0000-0000-000080080000}"/>
    <cellStyle name="Bad 2" xfId="2353" hidden="1" xr:uid="{00000000-0005-0000-0000-0000E9070000}"/>
    <cellStyle name="Bad 2" xfId="2348" hidden="1" xr:uid="{00000000-0005-0000-0000-0000EA070000}"/>
    <cellStyle name="Bad 2" xfId="192" hidden="1" xr:uid="{00000000-0005-0000-0000-0000D1070000}"/>
    <cellStyle name="Bad 2" xfId="2505" hidden="1" xr:uid="{00000000-0005-0000-0000-0000D6080000}"/>
    <cellStyle name="Bad 2" xfId="3346" hidden="1" xr:uid="{00000000-0005-0000-0000-000072080000}"/>
    <cellStyle name="Bad 2" xfId="1462" hidden="1" xr:uid="{00000000-0005-0000-0000-000074080000}"/>
    <cellStyle name="Bad 2" xfId="1437" hidden="1" xr:uid="{00000000-0005-0000-0000-000075080000}"/>
    <cellStyle name="Bad 2" xfId="916" hidden="1" xr:uid="{00000000-0005-0000-0000-000077080000}"/>
    <cellStyle name="Bad 2" xfId="2059" hidden="1" xr:uid="{00000000-0005-0000-0000-000078080000}"/>
    <cellStyle name="Bad 2" xfId="2608" hidden="1" xr:uid="{00000000-0005-0000-0000-000079080000}"/>
    <cellStyle name="Bad 2" xfId="2241" hidden="1" xr:uid="{00000000-0005-0000-0000-000081080000}"/>
    <cellStyle name="Bad 2" xfId="250" hidden="1" xr:uid="{00000000-0005-0000-0000-0000DE070000}"/>
    <cellStyle name="Bad 2" xfId="644" hidden="1" xr:uid="{00000000-0005-0000-0000-000030080000}"/>
    <cellStyle name="Bad 2" xfId="763" hidden="1" xr:uid="{00000000-0005-0000-0000-000031080000}"/>
    <cellStyle name="Bad 2" xfId="2831" hidden="1" xr:uid="{00000000-0005-0000-0000-00008B080000}"/>
    <cellStyle name="Bad 2" xfId="2259" hidden="1" xr:uid="{00000000-0005-0000-0000-0000D8080000}"/>
    <cellStyle name="Bad 2" xfId="2043" hidden="1" xr:uid="{00000000-0005-0000-0000-0000D9080000}"/>
    <cellStyle name="Bad 2" xfId="314" hidden="1" xr:uid="{00000000-0005-0000-0000-0000D5070000}"/>
    <cellStyle name="Bad 2" xfId="2591" hidden="1" xr:uid="{00000000-0005-0000-0000-00007A080000}"/>
    <cellStyle name="Bad 2" xfId="1803" hidden="1" xr:uid="{00000000-0005-0000-0000-00004C080000}"/>
    <cellStyle name="Bad 2" xfId="758" hidden="1" xr:uid="{00000000-0005-0000-0000-000032080000}"/>
    <cellStyle name="Bad 2" xfId="113" hidden="1" xr:uid="{00000000-0005-0000-0000-000021080000}"/>
    <cellStyle name="Bad 2" xfId="2284" hidden="1" xr:uid="{00000000-0005-0000-0000-0000E8080000}"/>
    <cellStyle name="Bad 2" xfId="2500" hidden="1" xr:uid="{00000000-0005-0000-0000-0000D7080000}"/>
    <cellStyle name="Bad 2" xfId="2629" hidden="1" xr:uid="{00000000-0005-0000-0000-000084080000}"/>
    <cellStyle name="Bad 2" xfId="2886" hidden="1" xr:uid="{00000000-0005-0000-0000-00008D080000}"/>
    <cellStyle name="Bad 2" xfId="3007" hidden="1" xr:uid="{00000000-0005-0000-0000-000042080000}"/>
    <cellStyle name="Bad 2" xfId="385" hidden="1" xr:uid="{00000000-0005-0000-0000-0000D8070000}"/>
    <cellStyle name="Bad 2" xfId="3390" hidden="1" xr:uid="{00000000-0005-0000-0000-00003E080000}"/>
    <cellStyle name="Bad 2" xfId="3386" hidden="1" xr:uid="{00000000-0005-0000-0000-00003F080000}"/>
    <cellStyle name="Bad 2" xfId="3055" hidden="1" xr:uid="{00000000-0005-0000-0000-000097080000}"/>
    <cellStyle name="Bad 2" xfId="2659" hidden="1" xr:uid="{00000000-0005-0000-0000-00007D080000}"/>
    <cellStyle name="Bad 2" xfId="2639" hidden="1" xr:uid="{00000000-0005-0000-0000-00007E080000}"/>
    <cellStyle name="Bad 2" xfId="218" hidden="1" xr:uid="{00000000-0005-0000-0000-0000DA070000}"/>
    <cellStyle name="Bad 2" xfId="2740" hidden="1" xr:uid="{00000000-0005-0000-0000-000085080000}"/>
    <cellStyle name="Bad 2" xfId="893" hidden="1" xr:uid="{00000000-0005-0000-0000-0000F5070000}"/>
    <cellStyle name="Bad 2" xfId="1862" hidden="1" xr:uid="{00000000-0005-0000-0000-000052080000}"/>
    <cellStyle name="Bad 2" xfId="3370" hidden="1" xr:uid="{00000000-0005-0000-0000-000040080000}"/>
    <cellStyle name="Bad 2" xfId="641" hidden="1" xr:uid="{00000000-0005-0000-0000-00002E080000}"/>
    <cellStyle name="Bad 2" xfId="2235" hidden="1" xr:uid="{00000000-0005-0000-0000-000057080000}"/>
    <cellStyle name="Bad 2" xfId="2663" hidden="1" xr:uid="{00000000-0005-0000-0000-00007B080000}"/>
    <cellStyle name="Bad 2" xfId="2818" hidden="1" xr:uid="{00000000-0005-0000-0000-000090080000}"/>
    <cellStyle name="Bad 2" xfId="3329" hidden="1" xr:uid="{00000000-0005-0000-0000-00003D080000}"/>
    <cellStyle name="Bad 2" xfId="3077" hidden="1" xr:uid="{00000000-0005-0000-0000-000099080000}"/>
    <cellStyle name="Bad 2" xfId="3099" hidden="1" xr:uid="{00000000-0005-0000-0000-0000FE070000}"/>
    <cellStyle name="Bad 2" xfId="1291" hidden="1" xr:uid="{00000000-0005-0000-0000-000070080000}"/>
    <cellStyle name="Bad 2" xfId="1906" hidden="1" xr:uid="{00000000-0005-0000-0000-0000EA080000}"/>
    <cellStyle name="Bad 2" xfId="879" hidden="1" xr:uid="{00000000-0005-0000-0000-0000F4070000}"/>
    <cellStyle name="Bad 2" xfId="1844" hidden="1" xr:uid="{00000000-0005-0000-0000-000045080000}"/>
    <cellStyle name="Bad 2" xfId="2800" hidden="1" xr:uid="{00000000-0005-0000-0000-000087080000}"/>
    <cellStyle name="Bad 2" xfId="1934" hidden="1" xr:uid="{00000000-0005-0000-0000-00009F080000}"/>
    <cellStyle name="Bad 2" xfId="559" hidden="1" xr:uid="{00000000-0005-0000-0000-0000BA080000}"/>
    <cellStyle name="Bad 2" xfId="3042" hidden="1" xr:uid="{00000000-0005-0000-0000-0000BD080000}"/>
    <cellStyle name="Bad 2" xfId="650" hidden="1" xr:uid="{00000000-0005-0000-0000-0000BE080000}"/>
    <cellStyle name="Bad 2" xfId="1669" hidden="1" xr:uid="{00000000-0005-0000-0000-0000C0080000}"/>
    <cellStyle name="Bad 2" xfId="147" hidden="1" xr:uid="{00000000-0005-0000-0000-0000C1080000}"/>
    <cellStyle name="Bad 2" xfId="161" hidden="1" xr:uid="{00000000-0005-0000-0000-0000C2080000}"/>
    <cellStyle name="Bad 2" xfId="609" hidden="1" xr:uid="{00000000-0005-0000-0000-0000C4080000}"/>
    <cellStyle name="Bad 2" xfId="3122" hidden="1" xr:uid="{00000000-0005-0000-0000-0000C7080000}"/>
    <cellStyle name="Bad 2" xfId="3117" hidden="1" xr:uid="{00000000-0005-0000-0000-0000C8080000}"/>
    <cellStyle name="Bad 2" xfId="3173" hidden="1" xr:uid="{00000000-0005-0000-0000-0000C9080000}"/>
    <cellStyle name="Bad 2" xfId="3296" hidden="1" xr:uid="{00000000-0005-0000-0000-00003B080000}"/>
    <cellStyle name="Bad 2" xfId="1689" hidden="1" xr:uid="{00000000-0005-0000-0000-00001D080000}"/>
    <cellStyle name="Bad 2" xfId="1671" hidden="1" xr:uid="{00000000-0005-0000-0000-00001E080000}"/>
    <cellStyle name="Bad 2" xfId="3463" hidden="1" xr:uid="{00000000-0005-0000-0000-0000F3080000}"/>
    <cellStyle name="Bad 2" xfId="1064" hidden="1" xr:uid="{00000000-0005-0000-0000-000026080000}"/>
    <cellStyle name="Bad 2" xfId="1604" hidden="1" xr:uid="{00000000-0005-0000-0000-0000E1070000}"/>
    <cellStyle name="Bad 2" xfId="674" hidden="1" xr:uid="{00000000-0005-0000-0000-000071080000}"/>
    <cellStyle name="Bad 2" xfId="3156" hidden="1" xr:uid="{00000000-0005-0000-0000-0000CA080000}"/>
    <cellStyle name="Bad 2" xfId="472" hidden="1" xr:uid="{00000000-0005-0000-0000-0000B5080000}"/>
    <cellStyle name="Bad 2" xfId="1661" hidden="1" xr:uid="{00000000-0005-0000-0000-0000A0080000}"/>
    <cellStyle name="Bad 2" xfId="1066" hidden="1" xr:uid="{00000000-0005-0000-0000-000076080000}"/>
    <cellStyle name="Bad 2" xfId="1600" hidden="1" xr:uid="{00000000-0005-0000-0000-00001B080000}"/>
    <cellStyle name="Bad 2" xfId="808" hidden="1" xr:uid="{00000000-0005-0000-0000-000033080000}"/>
    <cellStyle name="Bad 2" xfId="1265" hidden="1" xr:uid="{00000000-0005-0000-0000-000034080000}"/>
    <cellStyle name="Bad 2" xfId="3279" hidden="1" xr:uid="{00000000-0005-0000-0000-000037080000}"/>
    <cellStyle name="Bad 2" xfId="3030" hidden="1" xr:uid="{00000000-0005-0000-0000-000038080000}"/>
    <cellStyle name="Bad 2" xfId="3193" hidden="1" xr:uid="{00000000-0005-0000-0000-000039080000}"/>
    <cellStyle name="Bad 2" xfId="1110" hidden="1" xr:uid="{00000000-0005-0000-0000-0000EF080000}"/>
    <cellStyle name="Bad 2" xfId="3501" hidden="1" xr:uid="{00000000-0005-0000-0000-0000F5080000}"/>
    <cellStyle name="Bad 2" xfId="469" hidden="1" xr:uid="{00000000-0005-0000-0000-000014080000}"/>
    <cellStyle name="Bad 2" xfId="1446" hidden="1" xr:uid="{00000000-0005-0000-0000-0000F7080000}"/>
    <cellStyle name="Bad 2" xfId="3545" hidden="1" xr:uid="{00000000-0005-0000-0000-0000F8080000}"/>
    <cellStyle name="Bad 2" xfId="1220" hidden="1" xr:uid="{00000000-0005-0000-0000-00005F080000}"/>
    <cellStyle name="Bad 2" xfId="3567" hidden="1" xr:uid="{00000000-0005-0000-0000-0000FA080000}"/>
    <cellStyle name="Bad 2" xfId="1649" hidden="1" xr:uid="{00000000-0005-0000-0000-00001F080000}"/>
    <cellStyle name="Bad 2" xfId="843" hidden="1" xr:uid="{00000000-0005-0000-0000-0000FD080000}"/>
    <cellStyle name="Bad 2" xfId="3210" hidden="1" xr:uid="{00000000-0005-0000-0000-0000F0080000}"/>
    <cellStyle name="Bad 2" xfId="1337" hidden="1" xr:uid="{00000000-0005-0000-0000-000009080000}"/>
    <cellStyle name="Bad 2" xfId="3016" hidden="1" xr:uid="{00000000-0005-0000-0000-0000F2080000}"/>
    <cellStyle name="Bad 2" xfId="712" hidden="1" xr:uid="{00000000-0005-0000-0000-00002A080000}"/>
    <cellStyle name="Bad 2" xfId="450" hidden="1" xr:uid="{00000000-0005-0000-0000-00002B080000}"/>
    <cellStyle name="Bad 2" xfId="717" hidden="1" xr:uid="{00000000-0005-0000-0000-000029080000}"/>
    <cellStyle name="Calculation" xfId="111" xr:uid="{00000000-0005-0000-0000-0000FF080000}"/>
    <cellStyle name="Calculation 2" xfId="2005" hidden="1" xr:uid="{00000000-0005-0000-0000-000018090000}"/>
    <cellStyle name="Calculation 2" xfId="1222" hidden="1" xr:uid="{00000000-0005-0000-0000-000034090000}"/>
    <cellStyle name="Calculation 2" xfId="1204" hidden="1" xr:uid="{00000000-0005-0000-0000-000035090000}"/>
    <cellStyle name="Calculation 2" xfId="1293" hidden="1" xr:uid="{00000000-0005-0000-0000-000036090000}"/>
    <cellStyle name="Calculation 2" xfId="1163" hidden="1" xr:uid="{00000000-0005-0000-0000-000039090000}"/>
    <cellStyle name="Calculation 2" xfId="591" hidden="1" xr:uid="{00000000-0005-0000-0000-00003A090000}"/>
    <cellStyle name="Calculation 2" xfId="1280" hidden="1" xr:uid="{00000000-0005-0000-0000-00003B090000}"/>
    <cellStyle name="Calculation 2" xfId="1538" hidden="1" xr:uid="{00000000-0005-0000-0000-00003C090000}"/>
    <cellStyle name="Calculation 2" xfId="1678" hidden="1" xr:uid="{00000000-0005-0000-0000-00003E090000}"/>
    <cellStyle name="Calculation 2" xfId="1267" hidden="1" xr:uid="{00000000-0005-0000-0000-00002F090000}"/>
    <cellStyle name="Calculation 2" xfId="1269" hidden="1" xr:uid="{00000000-0005-0000-0000-000030090000}"/>
    <cellStyle name="Calculation 2" xfId="790" hidden="1" xr:uid="{00000000-0005-0000-0000-000032090000}"/>
    <cellStyle name="Calculation 2" xfId="1193" hidden="1" xr:uid="{00000000-0005-0000-0000-000033090000}"/>
    <cellStyle name="Calculation 2" xfId="1561" hidden="1" xr:uid="{00000000-0005-0000-0000-00002A090000}"/>
    <cellStyle name="Calculation 2" xfId="1392" hidden="1" xr:uid="{00000000-0005-0000-0000-000029090000}"/>
    <cellStyle name="Calculation 2" xfId="1261" hidden="1" xr:uid="{00000000-0005-0000-0000-000031090000}"/>
    <cellStyle name="Calculation 2" xfId="1466" hidden="1" xr:uid="{00000000-0005-0000-0000-000026090000}"/>
    <cellStyle name="Calculation 2" xfId="1408" hidden="1" xr:uid="{00000000-0005-0000-0000-00001E090000}"/>
    <cellStyle name="Calculation 2" xfId="1515" hidden="1" xr:uid="{00000000-0005-0000-0000-000024090000}"/>
    <cellStyle name="Calculation 2" xfId="257" hidden="1" xr:uid="{00000000-0005-0000-0000-000059090000}"/>
    <cellStyle name="Calculation 2" xfId="1339" hidden="1" xr:uid="{00000000-0005-0000-0000-000064090000}"/>
    <cellStyle name="Calculation 2" xfId="543" hidden="1" xr:uid="{00000000-0005-0000-0000-00008F090000}"/>
    <cellStyle name="Calculation 2" xfId="566" hidden="1" xr:uid="{00000000-0005-0000-0000-00007B090000}"/>
    <cellStyle name="Calculation 2" xfId="2273" hidden="1" xr:uid="{00000000-0005-0000-0000-0000180A0000}"/>
    <cellStyle name="Calculation 2" xfId="2309" hidden="1" xr:uid="{00000000-0005-0000-0000-00001B0A0000}"/>
    <cellStyle name="Calculation 2" xfId="427" hidden="1" xr:uid="{00000000-0005-0000-0000-00002E090000}"/>
    <cellStyle name="Calculation 2" xfId="1452" hidden="1" xr:uid="{00000000-0005-0000-0000-000023090000}"/>
    <cellStyle name="Calculation 2" xfId="1607" hidden="1" xr:uid="{00000000-0005-0000-0000-00006A090000}"/>
    <cellStyle name="Calculation 2" xfId="672" hidden="1" xr:uid="{00000000-0005-0000-0000-000090090000}"/>
    <cellStyle name="Calculation 2" xfId="434" hidden="1" xr:uid="{00000000-0005-0000-0000-00007F090000}"/>
    <cellStyle name="Calculation 2" xfId="1081" hidden="1" xr:uid="{00000000-0005-0000-0000-00006F090000}"/>
    <cellStyle name="Calculation 2" xfId="719" hidden="1" xr:uid="{00000000-0005-0000-0000-00004E090000}"/>
    <cellStyle name="Calculation 2" xfId="2332" hidden="1" xr:uid="{00000000-0005-0000-0000-0000E9090000}"/>
    <cellStyle name="Calculation 2" xfId="2187" hidden="1" xr:uid="{00000000-0005-0000-0000-0000EB090000}"/>
    <cellStyle name="Calculation 2" xfId="1667" hidden="1" xr:uid="{00000000-0005-0000-0000-000003090000}"/>
    <cellStyle name="Calculation 2" xfId="1253" hidden="1" xr:uid="{00000000-0005-0000-0000-00002C090000}"/>
    <cellStyle name="Calculation 2" xfId="1068" hidden="1" xr:uid="{00000000-0005-0000-0000-000075090000}"/>
    <cellStyle name="Calculation 2" xfId="426" hidden="1" xr:uid="{00000000-0005-0000-0000-00003F090000}"/>
    <cellStyle name="Calculation 2" xfId="298" hidden="1" xr:uid="{00000000-0005-0000-0000-000040090000}"/>
    <cellStyle name="Calculation 2" xfId="530" hidden="1" xr:uid="{00000000-0005-0000-0000-000041090000}"/>
    <cellStyle name="Calculation 2" xfId="2466" hidden="1" xr:uid="{00000000-0005-0000-0000-000044090000}"/>
    <cellStyle name="Calculation 2" xfId="2502" hidden="1" xr:uid="{00000000-0005-0000-0000-000045090000}"/>
    <cellStyle name="Calculation 2" xfId="1209" hidden="1" xr:uid="{00000000-0005-0000-0000-000046090000}"/>
    <cellStyle name="Calculation 2" xfId="1714" hidden="1" xr:uid="{00000000-0005-0000-0000-000047090000}"/>
    <cellStyle name="Calculation 2" xfId="1659" hidden="1" xr:uid="{00000000-0005-0000-0000-000004090000}"/>
    <cellStyle name="Calculation 2" xfId="1737" hidden="1" xr:uid="{00000000-0005-0000-0000-000005090000}"/>
    <cellStyle name="Calculation 2" xfId="1760" hidden="1" xr:uid="{00000000-0005-0000-0000-000008090000}"/>
    <cellStyle name="Calculation 2" xfId="1709" hidden="1" xr:uid="{00000000-0005-0000-0000-000001090000}"/>
    <cellStyle name="Calculation 2" xfId="1673" hidden="1" xr:uid="{00000000-0005-0000-0000-000000090000}"/>
    <cellStyle name="Calculation 2" xfId="1188" hidden="1" xr:uid="{00000000-0005-0000-0000-000006090000}"/>
    <cellStyle name="Calculation 2" xfId="1403" hidden="1" xr:uid="{00000000-0005-0000-0000-00001F090000}"/>
    <cellStyle name="Calculation 2" xfId="1468" hidden="1" xr:uid="{00000000-0005-0000-0000-000027090000}"/>
    <cellStyle name="Calculation 2" xfId="1872" hidden="1" xr:uid="{00000000-0005-0000-0000-00000D090000}"/>
    <cellStyle name="Calculation 2" xfId="1850" hidden="1" xr:uid="{00000000-0005-0000-0000-00000E090000}"/>
    <cellStyle name="Calculation 2" xfId="1864" hidden="1" xr:uid="{00000000-0005-0000-0000-000010090000}"/>
    <cellStyle name="Calculation 2" xfId="1866" hidden="1" xr:uid="{00000000-0005-0000-0000-000011090000}"/>
    <cellStyle name="Calculation 2" xfId="1806" hidden="1" xr:uid="{00000000-0005-0000-0000-00000A090000}"/>
    <cellStyle name="Calculation 2" xfId="1474" hidden="1" xr:uid="{00000000-0005-0000-0000-000022090000}"/>
    <cellStyle name="Calculation 2" xfId="1492" hidden="1" xr:uid="{00000000-0005-0000-0000-000021090000}"/>
    <cellStyle name="Calculation 2" xfId="1913" hidden="1" xr:uid="{00000000-0005-0000-0000-00000F090000}"/>
    <cellStyle name="Calculation 2" xfId="795" hidden="1" xr:uid="{00000000-0005-0000-0000-000042090000}"/>
    <cellStyle name="Calculation 2" xfId="1316" hidden="1" xr:uid="{00000000-0005-0000-0000-00002D090000}"/>
    <cellStyle name="Calculation 2" xfId="1387" hidden="1" xr:uid="{00000000-0005-0000-0000-000014090000}"/>
    <cellStyle name="Calculation 2" xfId="109" hidden="1" xr:uid="{00000000-0005-0000-0000-00001B090000}"/>
    <cellStyle name="Calculation 2" xfId="877" hidden="1" xr:uid="{00000000-0005-0000-0000-000088090000}"/>
    <cellStyle name="Calculation 2" xfId="1908" hidden="1" xr:uid="{00000000-0005-0000-0000-000096090000}"/>
    <cellStyle name="Calculation 2" xfId="1076" hidden="1" xr:uid="{00000000-0005-0000-0000-000071090000}"/>
    <cellStyle name="Calculation 2" xfId="1117" hidden="1" xr:uid="{00000000-0005-0000-0000-000073090000}"/>
    <cellStyle name="Calculation 2" xfId="2583" hidden="1" xr:uid="{00000000-0005-0000-0000-00000E0A0000}"/>
    <cellStyle name="Calculation 2" xfId="2785" hidden="1" xr:uid="{00000000-0005-0000-0000-0000130A0000}"/>
    <cellStyle name="Calculation 2" xfId="1819" hidden="1" xr:uid="{00000000-0005-0000-0000-00000B090000}"/>
    <cellStyle name="Calculation 2" xfId="1510" hidden="1" xr:uid="{00000000-0005-0000-0000-00001A090000}"/>
    <cellStyle name="Calculation 2" xfId="1936" hidden="1" xr:uid="{00000000-0005-0000-0000-000013090000}"/>
    <cellStyle name="Calculation 2" xfId="678" hidden="1" xr:uid="{00000000-0005-0000-0000-00004C090000}"/>
    <cellStyle name="Calculation 2" xfId="990" hidden="1" xr:uid="{00000000-0005-0000-0000-000061090000}"/>
    <cellStyle name="Calculation 2" xfId="1665" hidden="1" xr:uid="{00000000-0005-0000-0000-000062090000}"/>
    <cellStyle name="Calculation 2" xfId="994" hidden="1" xr:uid="{00000000-0005-0000-0000-000065090000}"/>
    <cellStyle name="Calculation 2" xfId="2849" hidden="1" xr:uid="{00000000-0005-0000-0000-000067090000}"/>
    <cellStyle name="Calculation 2" xfId="221" hidden="1" xr:uid="{00000000-0005-0000-0000-000068090000}"/>
    <cellStyle name="Calculation 2" xfId="806" hidden="1" xr:uid="{00000000-0005-0000-0000-000086090000}"/>
    <cellStyle name="Calculation 2" xfId="882" hidden="1" xr:uid="{00000000-0005-0000-0000-000087090000}"/>
    <cellStyle name="Calculation 2" xfId="855" hidden="1" xr:uid="{00000000-0005-0000-0000-000089090000}"/>
    <cellStyle name="Calculation 2" xfId="811" hidden="1" xr:uid="{00000000-0005-0000-0000-00008A090000}"/>
    <cellStyle name="Calculation 2" xfId="84" hidden="1" xr:uid="{00000000-0005-0000-0000-00008D090000}"/>
    <cellStyle name="Calculation 2" xfId="895" hidden="1" xr:uid="{00000000-0005-0000-0000-00008E090000}"/>
    <cellStyle name="Calculation 2" xfId="145" hidden="1" xr:uid="{00000000-0005-0000-0000-000091090000}"/>
    <cellStyle name="Calculation 2" xfId="683" hidden="1" xr:uid="{00000000-0005-0000-0000-000092090000}"/>
    <cellStyle name="Calculation 2" xfId="863" hidden="1" xr:uid="{00000000-0005-0000-0000-000081090000}"/>
    <cellStyle name="Calculation 2" xfId="941" hidden="1" xr:uid="{00000000-0005-0000-0000-000082090000}"/>
    <cellStyle name="Calculation 2" xfId="435" hidden="1" xr:uid="{00000000-0005-0000-0000-000083090000}"/>
    <cellStyle name="Calculation 2" xfId="959" hidden="1" xr:uid="{00000000-0005-0000-0000-000085090000}"/>
    <cellStyle name="Calculation 2" xfId="918" hidden="1" xr:uid="{00000000-0005-0000-0000-00007D090000}"/>
    <cellStyle name="Calculation 2" xfId="504" hidden="1" xr:uid="{00000000-0005-0000-0000-00007A090000}"/>
    <cellStyle name="Calculation 2" xfId="964" hidden="1" xr:uid="{00000000-0005-0000-0000-000084090000}"/>
    <cellStyle name="Calculation 2" xfId="2888" hidden="1" xr:uid="{00000000-0005-0000-0000-000066090000}"/>
    <cellStyle name="Calculation 2" xfId="303" hidden="1" xr:uid="{00000000-0005-0000-0000-00004F090000}"/>
    <cellStyle name="Calculation 2" xfId="1094" hidden="1" xr:uid="{00000000-0005-0000-0000-000070090000}"/>
    <cellStyle name="Calculation 2" xfId="791" hidden="1" xr:uid="{00000000-0005-0000-0000-000002090000}"/>
    <cellStyle name="Calculation 2" xfId="1275" hidden="1" xr:uid="{00000000-0005-0000-0000-000037090000}"/>
    <cellStyle name="Calculation 2" xfId="596" hidden="1" xr:uid="{00000000-0005-0000-0000-000043090000}"/>
    <cellStyle name="Calculation 2" xfId="1602" hidden="1" xr:uid="{00000000-0005-0000-0000-000048090000}"/>
    <cellStyle name="Calculation 2" xfId="1755" hidden="1" xr:uid="{00000000-0005-0000-0000-000009090000}"/>
    <cellStyle name="Calculation 2" xfId="2966" hidden="1" xr:uid="{00000000-0005-0000-0000-0000B8090000}"/>
    <cellStyle name="Calculation 2" xfId="3124" hidden="1" xr:uid="{00000000-0005-0000-0000-0000B9090000}"/>
    <cellStyle name="Calculation 2" xfId="869" hidden="1" xr:uid="{00000000-0005-0000-0000-000080090000}"/>
    <cellStyle name="Calculation 2" xfId="1112" hidden="1" xr:uid="{00000000-0005-0000-0000-000074090000}"/>
    <cellStyle name="Calculation 2" xfId="612" hidden="1" xr:uid="{00000000-0005-0000-0000-000049090000}"/>
    <cellStyle name="Calculation 2" xfId="765" hidden="1" xr:uid="{00000000-0005-0000-0000-000069090000}"/>
    <cellStyle name="Calculation 2" xfId="1158" hidden="1" xr:uid="{00000000-0005-0000-0000-000038090000}"/>
    <cellStyle name="Calculation 2" xfId="1801" hidden="1" xr:uid="{00000000-0005-0000-0000-00000C090000}"/>
    <cellStyle name="Calculation 2" xfId="1959" hidden="1" xr:uid="{00000000-0005-0000-0000-000016090000}"/>
    <cellStyle name="Calculation 2" xfId="1877" hidden="1" xr:uid="{00000000-0005-0000-0000-00003D090000}"/>
    <cellStyle name="Calculation 2" xfId="1556" hidden="1" xr:uid="{00000000-0005-0000-0000-00002B090000}"/>
    <cellStyle name="Calculation 2" xfId="2381" hidden="1" xr:uid="{00000000-0005-0000-0000-0000C2090000}"/>
    <cellStyle name="Calculation 2" xfId="3214" hidden="1" xr:uid="{00000000-0005-0000-0000-0000C3090000}"/>
    <cellStyle name="Calculation 2" xfId="374" hidden="1" xr:uid="{00000000-0005-0000-0000-000051090000}"/>
    <cellStyle name="Calculation 2" xfId="561" hidden="1" xr:uid="{00000000-0005-0000-0000-00007C090000}"/>
    <cellStyle name="Calculation 2" xfId="474" hidden="1" xr:uid="{00000000-0005-0000-0000-000077090000}"/>
    <cellStyle name="Calculation 2" xfId="1062" hidden="1" xr:uid="{00000000-0005-0000-0000-000093090000}"/>
    <cellStyle name="Calculation 2" xfId="1311" hidden="1" xr:uid="{00000000-0005-0000-0000-000094090000}"/>
    <cellStyle name="Calculation 2" xfId="1421" hidden="1" xr:uid="{00000000-0005-0000-0000-000095090000}"/>
    <cellStyle name="Calculation 2" xfId="3348" hidden="1" xr:uid="{00000000-0005-0000-0000-000098090000}"/>
    <cellStyle name="Calculation 2" xfId="3388" hidden="1" xr:uid="{00000000-0005-0000-0000-000099090000}"/>
    <cellStyle name="Calculation 2" xfId="760" hidden="1" xr:uid="{00000000-0005-0000-0000-00008C090000}"/>
    <cellStyle name="Calculation 2" xfId="1010" hidden="1" xr:uid="{00000000-0005-0000-0000-00006C090000}"/>
    <cellStyle name="Calculation 2" xfId="387" hidden="1" xr:uid="{00000000-0005-0000-0000-000052090000}"/>
    <cellStyle name="Calculation 2" xfId="369" hidden="1" xr:uid="{00000000-0005-0000-0000-000053090000}"/>
    <cellStyle name="Calculation 2" xfId="347" hidden="1" xr:uid="{00000000-0005-0000-0000-000054090000}"/>
    <cellStyle name="Calculation 2" xfId="405" hidden="1" xr:uid="{00000000-0005-0000-0000-000056090000}"/>
    <cellStyle name="Calculation 2" xfId="316" hidden="1" xr:uid="{00000000-0005-0000-0000-000050090000}"/>
    <cellStyle name="Calculation 2" xfId="656" hidden="1" xr:uid="{00000000-0005-0000-0000-00004D090000}"/>
    <cellStyle name="Calculation 2" xfId="410" hidden="1" xr:uid="{00000000-0005-0000-0000-000055090000}"/>
    <cellStyle name="Calculation 2" xfId="824" hidden="1" xr:uid="{00000000-0005-0000-0000-00008B090000}"/>
    <cellStyle name="Calculation 2" xfId="525" hidden="1" xr:uid="{00000000-0005-0000-0000-000079090000}"/>
    <cellStyle name="Calculation 2" xfId="163" hidden="1" xr:uid="{00000000-0005-0000-0000-00005B090000}"/>
    <cellStyle name="Calculation 2" xfId="150" hidden="1" xr:uid="{00000000-0005-0000-0000-00005C090000}"/>
    <cellStyle name="Calculation 2" xfId="871" hidden="1" xr:uid="{00000000-0005-0000-0000-00005F090000}"/>
    <cellStyle name="Calculation 2" xfId="664" hidden="1" xr:uid="{00000000-0005-0000-0000-000060090000}"/>
    <cellStyle name="Calculation 2" xfId="216" hidden="1" xr:uid="{00000000-0005-0000-0000-000058090000}"/>
    <cellStyle name="Calculation 2" xfId="252" hidden="1" xr:uid="{00000000-0005-0000-0000-00005A090000}"/>
    <cellStyle name="Calculation 2" xfId="234" hidden="1" xr:uid="{00000000-0005-0000-0000-000057090000}"/>
    <cellStyle name="Calculation 2" xfId="1054" hidden="1" xr:uid="{00000000-0005-0000-0000-000072090000}"/>
    <cellStyle name="Calculation 2" xfId="194" hidden="1" xr:uid="{00000000-0005-0000-0000-00005D090000}"/>
    <cellStyle name="Calculation 2" xfId="1651" hidden="1" xr:uid="{00000000-0005-0000-0000-000097090000}"/>
    <cellStyle name="Calculation 2" xfId="1023" hidden="1" xr:uid="{00000000-0005-0000-0000-00006D090000}"/>
    <cellStyle name="Calculation 2" xfId="913" hidden="1" xr:uid="{00000000-0005-0000-0000-00007E090000}"/>
    <cellStyle name="Calculation 2" xfId="1460" hidden="1" xr:uid="{00000000-0005-0000-0000-000063090000}"/>
    <cellStyle name="Calculation 2" xfId="1357" hidden="1" xr:uid="{00000000-0005-0000-0000-00001D090000}"/>
    <cellStyle name="Calculation 2" xfId="1591" hidden="1" xr:uid="{00000000-0005-0000-0000-000007090000}"/>
    <cellStyle name="Calculation 2" xfId="696" hidden="1" xr:uid="{00000000-0005-0000-0000-00005E090000}"/>
    <cellStyle name="Calculation 2" xfId="1790" hidden="1" xr:uid="{00000000-0005-0000-0000-000015090000}"/>
    <cellStyle name="Calculation 2" xfId="1890" hidden="1" xr:uid="{00000000-0005-0000-0000-000019090000}"/>
    <cellStyle name="Calculation 2" xfId="3298" hidden="1" xr:uid="{00000000-0005-0000-0000-0000C8090000}"/>
    <cellStyle name="Calculation 2" xfId="1070" hidden="1" xr:uid="{00000000-0005-0000-0000-0000B3090000}"/>
    <cellStyle name="Calculation 2" xfId="1140" hidden="1" xr:uid="{00000000-0005-0000-0000-0000B4090000}"/>
    <cellStyle name="Calculation 2" xfId="3521" hidden="1" xr:uid="{00000000-0005-0000-0000-0000B5090000}"/>
    <cellStyle name="Calculation 2" xfId="2933" hidden="1" xr:uid="{00000000-0005-0000-0000-0000D2090000}"/>
    <cellStyle name="Calculation 2" xfId="2979" hidden="1" xr:uid="{00000000-0005-0000-0000-0000D3090000}"/>
    <cellStyle name="Calculation 2" xfId="3045" hidden="1" xr:uid="{00000000-0005-0000-0000-0000D5090000}"/>
    <cellStyle name="Calculation 2" xfId="2380" hidden="1" xr:uid="{00000000-0005-0000-0000-0000D7090000}"/>
    <cellStyle name="Calculation 2" xfId="2841" hidden="1" xr:uid="{00000000-0005-0000-0000-0000D8090000}"/>
    <cellStyle name="Calculation 2" xfId="2991" hidden="1" xr:uid="{00000000-0005-0000-0000-0000D9090000}"/>
    <cellStyle name="Calculation 2" xfId="1985" hidden="1" xr:uid="{00000000-0005-0000-0000-0000DB090000}"/>
    <cellStyle name="Calculation 2" xfId="3393" hidden="1" xr:uid="{00000000-0005-0000-0000-0000DD090000}"/>
    <cellStyle name="Calculation 2" xfId="2183" hidden="1" xr:uid="{00000000-0005-0000-0000-0000CD090000}"/>
    <cellStyle name="Calculation 2" xfId="3034" hidden="1" xr:uid="{00000000-0005-0000-0000-0000CE090000}"/>
    <cellStyle name="Calculation 2" xfId="3101" hidden="1" xr:uid="{00000000-0005-0000-0000-0000D0090000}"/>
    <cellStyle name="Calculation 2" xfId="2578" hidden="1" xr:uid="{00000000-0005-0000-0000-0000D1090000}"/>
    <cellStyle name="Calculation 2" xfId="3021" hidden="1" xr:uid="{00000000-0005-0000-0000-0000CB090000}"/>
    <cellStyle name="Calculation 2" xfId="3150" hidden="1" xr:uid="{00000000-0005-0000-0000-0000C6090000}"/>
    <cellStyle name="Calculation 2" xfId="3036" hidden="1" xr:uid="{00000000-0005-0000-0000-0000CF090000}"/>
    <cellStyle name="Calculation 2" xfId="2000" hidden="1" xr:uid="{00000000-0005-0000-0000-0000B2090000}"/>
    <cellStyle name="Calculation 2" xfId="3383" hidden="1" xr:uid="{00000000-0005-0000-0000-00009D090000}"/>
    <cellStyle name="Calculation 2" xfId="3119" hidden="1" xr:uid="{00000000-0005-0000-0000-0000BA090000}"/>
    <cellStyle name="Calculation 2" xfId="1785" hidden="1" xr:uid="{00000000-0005-0000-0000-0000EA090000}"/>
    <cellStyle name="Calculation 2" xfId="1189" hidden="1" xr:uid="{00000000-0005-0000-0000-0000F9090000}"/>
    <cellStyle name="Calculation 2" xfId="3029" hidden="1" xr:uid="{00000000-0005-0000-0000-0000050A0000}"/>
    <cellStyle name="Calculation 2" xfId="2304" hidden="1" xr:uid="{00000000-0005-0000-0000-00001C0A0000}"/>
    <cellStyle name="Calculation 2" xfId="2261" hidden="1" xr:uid="{00000000-0005-0000-0000-00001E0A0000}"/>
    <cellStyle name="Calculation 2" xfId="1362" hidden="1" xr:uid="{00000000-0005-0000-0000-00001C090000}"/>
    <cellStyle name="Calculation 2" xfId="1479" hidden="1" xr:uid="{00000000-0005-0000-0000-000020090000}"/>
    <cellStyle name="Calculation 2" xfId="3057" hidden="1" xr:uid="{00000000-0005-0000-0000-0000C9090000}"/>
    <cellStyle name="Calculation 2" xfId="2833" hidden="1" xr:uid="{00000000-0005-0000-0000-0000DE090000}"/>
    <cellStyle name="Calculation 2" xfId="2445" hidden="1" xr:uid="{00000000-0005-0000-0000-00000B0A0000}"/>
    <cellStyle name="Calculation 2" xfId="3336" hidden="1" xr:uid="{00000000-0005-0000-0000-00000C0A0000}"/>
    <cellStyle name="Calculation 2" xfId="2661" hidden="1" xr:uid="{00000000-0005-0000-0000-0000220A0000}"/>
    <cellStyle name="Calculation 2" xfId="2790" hidden="1" xr:uid="{00000000-0005-0000-0000-0000110A0000}"/>
    <cellStyle name="Calculation 2" xfId="2350" hidden="1" xr:uid="{00000000-0005-0000-0000-0000FF090000}"/>
    <cellStyle name="Calculation 2" xfId="2396" hidden="1" xr:uid="{00000000-0005-0000-0000-0000EE090000}"/>
    <cellStyle name="Calculation 2" xfId="592" hidden="1" xr:uid="{00000000-0005-0000-0000-000025090000}"/>
    <cellStyle name="Calculation 2" xfId="989" hidden="1" xr:uid="{00000000-0005-0000-0000-000028090000}"/>
    <cellStyle name="Calculation 2" xfId="3427" hidden="1" xr:uid="{00000000-0005-0000-0000-00009B090000}"/>
    <cellStyle name="Calculation 2" xfId="2649" hidden="1" xr:uid="{00000000-0005-0000-0000-0000AE090000}"/>
    <cellStyle name="Calculation 2" xfId="2893" hidden="1" xr:uid="{00000000-0005-0000-0000-0000170A0000}"/>
    <cellStyle name="Calculation 2" xfId="3220" hidden="1" xr:uid="{00000000-0005-0000-0000-0000C0090000}"/>
    <cellStyle name="Calculation 2" xfId="2134" hidden="1" xr:uid="{00000000-0005-0000-0000-0000DF090000}"/>
    <cellStyle name="Calculation 2" xfId="2247" hidden="1" xr:uid="{00000000-0005-0000-0000-0000E0090000}"/>
    <cellStyle name="Calculation 2" xfId="1620" hidden="1" xr:uid="{00000000-0005-0000-0000-0000E3090000}"/>
    <cellStyle name="Calculation 2" xfId="1691" hidden="1" xr:uid="{00000000-0005-0000-0000-0000E4090000}"/>
    <cellStyle name="Calculation 2" xfId="2938" hidden="1" xr:uid="{00000000-0005-0000-0000-0000E5090000}"/>
    <cellStyle name="Calculation 2" xfId="3422" hidden="1" xr:uid="{00000000-0005-0000-0000-0000E6090000}"/>
    <cellStyle name="Calculation 2" xfId="3448" hidden="1" xr:uid="{00000000-0005-0000-0000-00009F090000}"/>
    <cellStyle name="Calculation 2" xfId="2962" hidden="1" xr:uid="{00000000-0005-0000-0000-0000A0090000}"/>
    <cellStyle name="Calculation 2" xfId="3470" hidden="1" xr:uid="{00000000-0005-0000-0000-0000A2090000}"/>
    <cellStyle name="Calculation 2" xfId="3465" hidden="1" xr:uid="{00000000-0005-0000-0000-0000A3090000}"/>
    <cellStyle name="Calculation 2" xfId="3380" hidden="1" xr:uid="{00000000-0005-0000-0000-00009E090000}"/>
    <cellStyle name="Calculation 2" xfId="3372" hidden="1" xr:uid="{00000000-0005-0000-0000-00009A090000}"/>
    <cellStyle name="Calculation 2" xfId="3324" hidden="1" xr:uid="{00000000-0005-0000-0000-0000A1090000}"/>
    <cellStyle name="Calculation 2" xfId="2776" hidden="1" xr:uid="{00000000-0005-0000-0000-0000D6090000}"/>
    <cellStyle name="Calculation 2" xfId="3216" hidden="1" xr:uid="{00000000-0005-0000-0000-0000C4090000}"/>
    <cellStyle name="Calculation 2" xfId="3569" hidden="1" xr:uid="{00000000-0005-0000-0000-0000A8090000}"/>
    <cellStyle name="Calculation 2" xfId="3564" hidden="1" xr:uid="{00000000-0005-0000-0000-0000A9090000}"/>
    <cellStyle name="Calculation 2" xfId="3405" hidden="1" xr:uid="{00000000-0005-0000-0000-0000AB090000}"/>
    <cellStyle name="Calculation 2" xfId="2847" hidden="1" xr:uid="{00000000-0005-0000-0000-0000AD090000}"/>
    <cellStyle name="Calculation 2" xfId="3503" hidden="1" xr:uid="{00000000-0005-0000-0000-0000A5090000}"/>
    <cellStyle name="Calculation 2" xfId="3492" hidden="1" xr:uid="{00000000-0005-0000-0000-0000A4090000}"/>
    <cellStyle name="Calculation 2" xfId="3225" hidden="1" xr:uid="{00000000-0005-0000-0000-0000BE090000}"/>
    <cellStyle name="Calculation 2" xfId="3487" hidden="1" xr:uid="{00000000-0005-0000-0000-0000AA090000}"/>
    <cellStyle name="Calculation 2" xfId="2459" hidden="1" xr:uid="{00000000-0005-0000-0000-0000E2090000}"/>
    <cellStyle name="Calculation 2" xfId="3158" hidden="1" xr:uid="{00000000-0005-0000-0000-0000BD090000}"/>
    <cellStyle name="Calculation 2" xfId="3040" hidden="1" xr:uid="{00000000-0005-0000-0000-0000CA090000}"/>
    <cellStyle name="Calculation 2" xfId="2355" hidden="1" xr:uid="{00000000-0005-0000-0000-0000B0090000}"/>
    <cellStyle name="Calculation 2" xfId="2286" hidden="1" xr:uid="{00000000-0005-0000-0000-0000190A0000}"/>
    <cellStyle name="Calculation 2" xfId="2598" hidden="1" xr:uid="{00000000-0005-0000-0000-00002B0A0000}"/>
    <cellStyle name="Calculation 2" xfId="3074" hidden="1" xr:uid="{00000000-0005-0000-0000-0000AC090000}"/>
    <cellStyle name="Calculation 2" xfId="2802" hidden="1" xr:uid="{00000000-0005-0000-0000-0000120A0000}"/>
    <cellStyle name="Calculation 2" xfId="2870" hidden="1" xr:uid="{00000000-0005-0000-0000-0000150A0000}"/>
    <cellStyle name="Calculation 2" xfId="1858" hidden="1" xr:uid="{00000000-0005-0000-0000-000012090000}"/>
    <cellStyle name="Calculation 2" xfId="1954" hidden="1" xr:uid="{00000000-0005-0000-0000-000017090000}"/>
    <cellStyle name="Calculation 2" xfId="3547" hidden="1" xr:uid="{00000000-0005-0000-0000-0000A7090000}"/>
    <cellStyle name="Calculation 2" xfId="3254" hidden="1" xr:uid="{00000000-0005-0000-0000-0000B6090000}"/>
    <cellStyle name="Calculation 2" xfId="1984" hidden="1" xr:uid="{00000000-0005-0000-0000-0000AF090000}"/>
    <cellStyle name="Calculation 2" xfId="3259" hidden="1" xr:uid="{00000000-0005-0000-0000-0000C1090000}"/>
    <cellStyle name="Calculation 2" xfId="3201" hidden="1" xr:uid="{00000000-0005-0000-0000-0000020A0000}"/>
    <cellStyle name="Calculation 2" xfId="3385" hidden="1" xr:uid="{00000000-0005-0000-0000-0000030A0000}"/>
    <cellStyle name="Calculation 2" xfId="3209" hidden="1" xr:uid="{00000000-0005-0000-0000-0000040A0000}"/>
    <cellStyle name="Calculation 2" xfId="670" hidden="1" xr:uid="{00000000-0005-0000-0000-0000070A0000}"/>
    <cellStyle name="Calculation 2" xfId="742" hidden="1" xr:uid="{00000000-0005-0000-0000-0000080A0000}"/>
    <cellStyle name="Calculation 2" xfId="2070" hidden="1" xr:uid="{00000000-0005-0000-0000-0000090A0000}"/>
    <cellStyle name="Calculation 2" xfId="2553" hidden="1" xr:uid="{00000000-0005-0000-0000-0000290A0000}"/>
    <cellStyle name="Calculation 2" xfId="2548" hidden="1" xr:uid="{00000000-0005-0000-0000-00002A0A0000}"/>
    <cellStyle name="Calculation 2" xfId="2593" hidden="1" xr:uid="{00000000-0005-0000-0000-00002D0A0000}"/>
    <cellStyle name="Calculation 2" xfId="2453" hidden="1" xr:uid="{00000000-0005-0000-0000-0000300A0000}"/>
    <cellStyle name="Calculation 2" xfId="1587" hidden="1" xr:uid="{00000000-0005-0000-0000-0000310A0000}"/>
    <cellStyle name="Calculation 2" xfId="2610" hidden="1" xr:uid="{00000000-0005-0000-0000-00002C0A0000}"/>
    <cellStyle name="Calculation 2" xfId="2075" hidden="1" xr:uid="{00000000-0005-0000-0000-0000FC090000}"/>
    <cellStyle name="Calculation 2" xfId="2401" hidden="1" xr:uid="{00000000-0005-0000-0000-0000EC090000}"/>
    <cellStyle name="Calculation 2" xfId="2696" hidden="1" xr:uid="{00000000-0005-0000-0000-0000240A0000}"/>
    <cellStyle name="Calculation 2" xfId="1786" hidden="1" xr:uid="{00000000-0005-0000-0000-0000250A0000}"/>
    <cellStyle name="Calculation 2" xfId="2724" hidden="1" xr:uid="{00000000-0005-0000-0000-0000270A0000}"/>
    <cellStyle name="Calculation 2" xfId="2182" hidden="1" xr:uid="{00000000-0005-0000-0000-0000280A0000}"/>
    <cellStyle name="Calculation 2" xfId="2678" hidden="1" xr:uid="{00000000-0005-0000-0000-0000210A0000}"/>
    <cellStyle name="Calculation 2" xfId="2263" hidden="1" xr:uid="{00000000-0005-0000-0000-00001F0A0000}"/>
    <cellStyle name="Calculation 2" xfId="1388" hidden="1" xr:uid="{00000000-0005-0000-0000-00001D0A0000}"/>
    <cellStyle name="Calculation 2" xfId="2655" hidden="1" xr:uid="{00000000-0005-0000-0000-0000260A0000}"/>
    <cellStyle name="Calculation 2" xfId="2915" hidden="1" xr:uid="{00000000-0005-0000-0000-0000060A0000}"/>
    <cellStyle name="Calculation 2" xfId="2057" hidden="1" xr:uid="{00000000-0005-0000-0000-0000F0090000}"/>
    <cellStyle name="Calculation 2" xfId="2742" hidden="1" xr:uid="{00000000-0005-0000-0000-0000100A0000}"/>
    <cellStyle name="Calculation 2" xfId="2772" hidden="1" xr:uid="{00000000-0005-0000-0000-0000C5090000}"/>
    <cellStyle name="Calculation 2" xfId="2974" hidden="1" xr:uid="{00000000-0005-0000-0000-0000D4090000}"/>
    <cellStyle name="Calculation 2" xfId="2657" hidden="1" xr:uid="{00000000-0005-0000-0000-0000E1090000}"/>
    <cellStyle name="Calculation 2" xfId="3163" hidden="1" xr:uid="{00000000-0005-0000-0000-0000BB090000}"/>
    <cellStyle name="Calculation 2" xfId="3237" hidden="1" xr:uid="{00000000-0005-0000-0000-0000BF090000}"/>
    <cellStyle name="Calculation 2" xfId="714" hidden="1" xr:uid="{00000000-0005-0000-0000-00006B090000}"/>
    <cellStyle name="Calculation 2" xfId="1005" hidden="1" xr:uid="{00000000-0005-0000-0000-00006E090000}"/>
    <cellStyle name="Calculation 2" xfId="2641" hidden="1" xr:uid="{00000000-0005-0000-0000-0000230A0000}"/>
    <cellStyle name="Calculation 2" xfId="2049" hidden="1" xr:uid="{00000000-0005-0000-0000-0000F7090000}"/>
    <cellStyle name="Calculation 2" xfId="2747" hidden="1" xr:uid="{00000000-0005-0000-0000-00000F0A0000}"/>
    <cellStyle name="Calculation 2" xfId="2255" hidden="1" xr:uid="{00000000-0005-0000-0000-0000E8090000}"/>
    <cellStyle name="Calculation 2" xfId="2461" hidden="1" xr:uid="{00000000-0005-0000-0000-00000A0A0000}"/>
    <cellStyle name="Calculation 2" xfId="3331" hidden="1" xr:uid="{00000000-0005-0000-0000-0000E7090000}"/>
    <cellStyle name="Calculation 2" xfId="3536" hidden="1" xr:uid="{00000000-0005-0000-0000-0000A6090000}"/>
    <cellStyle name="Calculation 2" xfId="2203" hidden="1" xr:uid="{00000000-0005-0000-0000-0000B1090000}"/>
    <cellStyle name="Calculation 2" xfId="3281" hidden="1" xr:uid="{00000000-0005-0000-0000-0000DA090000}"/>
    <cellStyle name="Calculation 2" xfId="3303" hidden="1" xr:uid="{00000000-0005-0000-0000-0000C7090000}"/>
    <cellStyle name="Calculation 2" xfId="461" hidden="1" xr:uid="{00000000-0005-0000-0000-000076090000}"/>
    <cellStyle name="Calculation 2" xfId="456" hidden="1" xr:uid="{00000000-0005-0000-0000-000078090000}"/>
    <cellStyle name="Calculation 2" xfId="1586" hidden="1" xr:uid="{00000000-0005-0000-0000-0000F1090000}"/>
    <cellStyle name="Calculation 2" xfId="2666" hidden="1" xr:uid="{00000000-0005-0000-0000-0000200A0000}"/>
    <cellStyle name="Calculation 2" xfId="2484" hidden="1" xr:uid="{00000000-0005-0000-0000-0000B7090000}"/>
    <cellStyle name="Calculation 2" xfId="3531" hidden="1" xr:uid="{00000000-0005-0000-0000-0000DC090000}"/>
    <cellStyle name="Calculation 2" xfId="3079" hidden="1" xr:uid="{00000000-0005-0000-0000-0000CC090000}"/>
    <cellStyle name="Calculation 2" xfId="3175" hidden="1" xr:uid="{00000000-0005-0000-0000-0000BC090000}"/>
    <cellStyle name="Calculation 2" xfId="2579" hidden="1" xr:uid="{00000000-0005-0000-0000-00009C090000}"/>
    <cellStyle name="Calculation 2" xfId="625" hidden="1" xr:uid="{00000000-0005-0000-0000-00004A090000}"/>
    <cellStyle name="Calculation 2" xfId="607" hidden="1" xr:uid="{00000000-0005-0000-0000-00004B090000}"/>
    <cellStyle name="Calculation 2" xfId="2385" hidden="1" xr:uid="{00000000-0005-0000-0000-00002F0A0000}"/>
    <cellStyle name="Calculation 2" xfId="2471" hidden="1" xr:uid="{00000000-0005-0000-0000-00000D0A0000}"/>
    <cellStyle name="Calculation 2" xfId="1989" hidden="1" xr:uid="{00000000-0005-0000-0000-0000F2090000}"/>
    <cellStyle name="Calculation 2" xfId="2157" hidden="1" xr:uid="{00000000-0005-0000-0000-0000F3090000}"/>
    <cellStyle name="Calculation 2" xfId="2216" hidden="1" xr:uid="{00000000-0005-0000-0000-0000F5090000}"/>
    <cellStyle name="Calculation 2" xfId="2198" hidden="1" xr:uid="{00000000-0005-0000-0000-0000F6090000}"/>
    <cellStyle name="Calculation 2" xfId="2065" hidden="1" xr:uid="{00000000-0005-0000-0000-0000EF090000}"/>
    <cellStyle name="Calculation 2" xfId="2414" hidden="1" xr:uid="{00000000-0005-0000-0000-0000ED090000}"/>
    <cellStyle name="Calculation 2" xfId="2152" hidden="1" xr:uid="{00000000-0005-0000-0000-0000F4090000}"/>
    <cellStyle name="Calculation 2" xfId="2530" hidden="1" xr:uid="{00000000-0005-0000-0000-00002E0A0000}"/>
    <cellStyle name="Calculation 2" xfId="2268" hidden="1" xr:uid="{00000000-0005-0000-0000-00001A0A0000}"/>
    <cellStyle name="Calculation 2" xfId="2088" hidden="1" xr:uid="{00000000-0005-0000-0000-0000FB090000}"/>
    <cellStyle name="Calculation 2" xfId="2018" hidden="1" xr:uid="{00000000-0005-0000-0000-0000FD090000}"/>
    <cellStyle name="Calculation 2" xfId="2106" hidden="1" xr:uid="{00000000-0005-0000-0000-0000FE090000}"/>
    <cellStyle name="Calculation 2" xfId="2701" hidden="1" xr:uid="{00000000-0005-0000-0000-0000000A0000}"/>
    <cellStyle name="Calculation 2" xfId="2507" hidden="1" xr:uid="{00000000-0005-0000-0000-0000010A0000}"/>
    <cellStyle name="Calculation 2" xfId="2111" hidden="1" xr:uid="{00000000-0005-0000-0000-0000F8090000}"/>
    <cellStyle name="Calculation 2" xfId="2063" hidden="1" xr:uid="{00000000-0005-0000-0000-0000FA090000}"/>
    <cellStyle name="Calculation 2" xfId="2853" hidden="1" xr:uid="{00000000-0005-0000-0000-0000160A0000}"/>
    <cellStyle name="Calculation 2" xfId="2858" hidden="1" xr:uid="{00000000-0005-0000-0000-0000140A0000}"/>
    <cellStyle name="Check Cell" xfId="112" xr:uid="{00000000-0005-0000-0000-0000320A0000}"/>
    <cellStyle name="Check Cell 2" xfId="2554" hidden="1" xr:uid="{00000000-0005-0000-0000-00003B0A0000}"/>
    <cellStyle name="Check Cell 2" xfId="1606" hidden="1" xr:uid="{00000000-0005-0000-0000-0000C10A0000}"/>
    <cellStyle name="Check Cell 2" xfId="1677" hidden="1" xr:uid="{00000000-0005-0000-0000-0000C30A0000}"/>
    <cellStyle name="Check Cell 2" xfId="1715" hidden="1" xr:uid="{00000000-0005-0000-0000-0000C40A0000}"/>
    <cellStyle name="Check Cell 2" xfId="1710" hidden="1" xr:uid="{00000000-0005-0000-0000-0000C50A0000}"/>
    <cellStyle name="Check Cell 2" xfId="1391" hidden="1" xr:uid="{00000000-0005-0000-0000-0000C80A0000}"/>
    <cellStyle name="Check Cell 2" xfId="1190" hidden="1" xr:uid="{00000000-0005-0000-0000-0000C90A0000}"/>
    <cellStyle name="Check Cell 2" xfId="1539" hidden="1" xr:uid="{00000000-0005-0000-0000-0000BA0A0000}"/>
    <cellStyle name="Check Cell 2" xfId="1463" hidden="1" xr:uid="{00000000-0005-0000-0000-0000BC0A0000}"/>
    <cellStyle name="Check Cell 2" xfId="1608" hidden="1" xr:uid="{00000000-0005-0000-0000-0000BF0A0000}"/>
    <cellStyle name="Check Cell 2" xfId="1511" hidden="1" xr:uid="{00000000-0005-0000-0000-0000B70A0000}"/>
    <cellStyle name="Check Cell 2" xfId="1384" hidden="1" xr:uid="{00000000-0005-0000-0000-0000B80A0000}"/>
    <cellStyle name="Check Cell 2" xfId="1453" hidden="1" xr:uid="{00000000-0005-0000-0000-0000B60A0000}"/>
    <cellStyle name="Check Cell 2" xfId="2549" hidden="1" xr:uid="{00000000-0005-0000-0000-0000B50A0000}"/>
    <cellStyle name="Check Cell 2" xfId="1652" hidden="1" xr:uid="{00000000-0005-0000-0000-0000DC0A0000}"/>
    <cellStyle name="Check Cell 2" xfId="1264" hidden="1" xr:uid="{00000000-0005-0000-0000-0000CA0A0000}"/>
    <cellStyle name="Check Cell 2" xfId="1055" hidden="1" xr:uid="{00000000-0005-0000-0000-0000780A0000}"/>
    <cellStyle name="Check Cell 2" xfId="2894" hidden="1" xr:uid="{00000000-0005-0000-0000-00000C0B0000}"/>
    <cellStyle name="Check Cell 2" xfId="512" hidden="1" xr:uid="{00000000-0005-0000-0000-0000580B0000}"/>
    <cellStyle name="Check Cell 2" xfId="1294" hidden="1" xr:uid="{00000000-0005-0000-0000-0000D70A0000}"/>
    <cellStyle name="Check Cell 2" xfId="1279" hidden="1" xr:uid="{00000000-0005-0000-0000-0000D80A0000}"/>
    <cellStyle name="Check Cell 2" xfId="2333" hidden="1" xr:uid="{00000000-0005-0000-0000-0000DA0A0000}"/>
    <cellStyle name="Check Cell 2" xfId="1312" hidden="1" xr:uid="{00000000-0005-0000-0000-0000DB0A0000}"/>
    <cellStyle name="Check Cell 2" xfId="2889" hidden="1" xr:uid="{00000000-0005-0000-0000-0000DD0A0000}"/>
    <cellStyle name="Check Cell 2" xfId="856" hidden="1" xr:uid="{00000000-0005-0000-0000-0000E00A0000}"/>
    <cellStyle name="Check Cell 2" xfId="411" hidden="1" xr:uid="{00000000-0005-0000-0000-0000E10A0000}"/>
    <cellStyle name="Check Cell 2" xfId="1621" hidden="1" xr:uid="{00000000-0005-0000-0000-0000C00A0000}"/>
    <cellStyle name="Check Cell 2" xfId="1478" hidden="1" xr:uid="{00000000-0005-0000-0000-0000D20A0000}"/>
    <cellStyle name="Check Cell 2" xfId="1185" hidden="1" xr:uid="{00000000-0005-0000-0000-0000D30A0000}"/>
    <cellStyle name="Check Cell 2" xfId="126" hidden="1" xr:uid="{00000000-0005-0000-0000-0000D40A0000}"/>
    <cellStyle name="Check Cell 2" xfId="1340" hidden="1" xr:uid="{00000000-0005-0000-0000-0000D60A0000}"/>
    <cellStyle name="Check Cell 2" xfId="1363" hidden="1" xr:uid="{00000000-0005-0000-0000-0000CB0A0000}"/>
    <cellStyle name="Check Cell 2" xfId="1409" hidden="1" xr:uid="{00000000-0005-0000-0000-0000CD0A0000}"/>
    <cellStyle name="Check Cell 2" xfId="825" hidden="1" xr:uid="{00000000-0005-0000-0000-0000690A0000}"/>
    <cellStyle name="Check Cell 2" xfId="1988" hidden="1" xr:uid="{00000000-0005-0000-0000-0000500A0000}"/>
    <cellStyle name="Check Cell 2" xfId="1493" hidden="1" xr:uid="{00000000-0005-0000-0000-0000D10A0000}"/>
    <cellStyle name="Check Cell 2" xfId="1389" hidden="1" xr:uid="{00000000-0005-0000-0000-0000BB0A0000}"/>
    <cellStyle name="Check Cell 2" xfId="2384" hidden="1" xr:uid="{00000000-0005-0000-0000-0000170B0000}"/>
    <cellStyle name="Check Cell 2" xfId="2939" hidden="1" xr:uid="{00000000-0005-0000-0000-0000270B0000}"/>
    <cellStyle name="Check Cell 2" xfId="235" hidden="1" xr:uid="{00000000-0005-0000-0000-0000600A0000}"/>
    <cellStyle name="Check Cell 2" xfId="1080" hidden="1" xr:uid="{00000000-0005-0000-0000-00004E0B0000}"/>
    <cellStyle name="Check Cell 2" xfId="1281" hidden="1" xr:uid="{00000000-0005-0000-0000-0000D90A0000}"/>
    <cellStyle name="Check Cell 2" xfId="3394" hidden="1" xr:uid="{00000000-0005-0000-0000-0000A00A0000}"/>
    <cellStyle name="Check Cell 2" xfId="3044" hidden="1" xr:uid="{00000000-0005-0000-0000-0000980A0000}"/>
    <cellStyle name="Check Cell 2" xfId="2272" hidden="1" xr:uid="{00000000-0005-0000-0000-0000540A0000}"/>
    <cellStyle name="Check Cell 2" xfId="1186" hidden="1" xr:uid="{00000000-0005-0000-0000-0000FA0A0000}"/>
    <cellStyle name="Check Cell 2" xfId="2202" hidden="1" xr:uid="{00000000-0005-0000-0000-0000F40A0000}"/>
    <cellStyle name="Check Cell 2" xfId="3570" hidden="1" xr:uid="{00000000-0005-0000-0000-0000940A0000}"/>
    <cellStyle name="Check Cell 2" xfId="348" hidden="1" xr:uid="{00000000-0005-0000-0000-00003F0B0000}"/>
    <cellStyle name="Check Cell 2" xfId="105" hidden="1" xr:uid="{00000000-0005-0000-0000-0000570B0000}"/>
    <cellStyle name="Check Cell 2" xfId="2135" hidden="1" xr:uid="{00000000-0005-0000-0000-0000EF0A0000}"/>
    <cellStyle name="Check Cell 2" xfId="438" hidden="1" xr:uid="{00000000-0005-0000-0000-0000B90A0000}"/>
    <cellStyle name="Check Cell 2" xfId="1480" hidden="1" xr:uid="{00000000-0005-0000-0000-0000D00A0000}"/>
    <cellStyle name="Check Cell 2" xfId="657" hidden="1" xr:uid="{00000000-0005-0000-0000-0000530B0000}"/>
    <cellStyle name="Check Cell 2" xfId="2485" hidden="1" xr:uid="{00000000-0005-0000-0000-00004B0A0000}"/>
    <cellStyle name="Check Cell 2" xfId="1358" hidden="1" xr:uid="{00000000-0005-0000-0000-0000CC0A0000}"/>
    <cellStyle name="Check Cell 2" xfId="3381" hidden="1" xr:uid="{00000000-0005-0000-0000-00008C0A0000}"/>
    <cellStyle name="Check Cell 2" xfId="2351" hidden="1" xr:uid="{00000000-0005-0000-0000-00005C0A0000}"/>
    <cellStyle name="Check Cell 2" xfId="3322" hidden="1" xr:uid="{00000000-0005-0000-0000-00005F0A0000}"/>
    <cellStyle name="Check Cell 2" xfId="1955" hidden="1" xr:uid="{00000000-0005-0000-0000-0000620A0000}"/>
    <cellStyle name="Check Cell 2" xfId="593" hidden="1" xr:uid="{00000000-0005-0000-0000-0000650A0000}"/>
    <cellStyle name="Check Cell 2" xfId="761" hidden="1" xr:uid="{00000000-0005-0000-0000-0000680A0000}"/>
    <cellStyle name="Check Cell 2" xfId="810" hidden="1" xr:uid="{00000000-0005-0000-0000-00006A0A0000}"/>
    <cellStyle name="Check Cell 2" xfId="896" hidden="1" xr:uid="{00000000-0005-0000-0000-00006B0A0000}"/>
    <cellStyle name="Check Cell 2" xfId="914" hidden="1" xr:uid="{00000000-0005-0000-0000-00006D0A0000}"/>
    <cellStyle name="Check Cell 2" xfId="85" hidden="1" xr:uid="{00000000-0005-0000-0000-00006E0A0000}"/>
    <cellStyle name="Check Cell 2" xfId="595" hidden="1" xr:uid="{00000000-0005-0000-0000-00006F0A0000}"/>
    <cellStyle name="Check Cell 2" xfId="942" hidden="1" xr:uid="{00000000-0005-0000-0000-0000700A0000}"/>
    <cellStyle name="Check Cell 2" xfId="792" hidden="1" xr:uid="{00000000-0005-0000-0000-0000710A0000}"/>
    <cellStyle name="Check Cell 2" xfId="960" hidden="1" xr:uid="{00000000-0005-0000-0000-0000740A0000}"/>
    <cellStyle name="Check Cell 2" xfId="1118" hidden="1" xr:uid="{00000000-0005-0000-0000-0000790A0000}"/>
    <cellStyle name="Check Cell 2" xfId="1113" hidden="1" xr:uid="{00000000-0005-0000-0000-00007A0A0000}"/>
    <cellStyle name="Check Cell 2" xfId="986" hidden="1" xr:uid="{00000000-0005-0000-0000-00007B0A0000}"/>
    <cellStyle name="Check Cell 2" xfId="83" hidden="1" xr:uid="{00000000-0005-0000-0000-00007C0A0000}"/>
    <cellStyle name="Check Cell 2" xfId="452" hidden="1" xr:uid="{00000000-0005-0000-0000-00007D0A0000}"/>
    <cellStyle name="Check Cell 2" xfId="794" hidden="1" xr:uid="{00000000-0005-0000-0000-00007E0A0000}"/>
    <cellStyle name="Check Cell 2" xfId="1141" hidden="1" xr:uid="{00000000-0005-0000-0000-00007F0A0000}"/>
    <cellStyle name="Check Cell 2" xfId="991" hidden="1" xr:uid="{00000000-0005-0000-0000-0000800A0000}"/>
    <cellStyle name="Check Cell 2" xfId="1065" hidden="1" xr:uid="{00000000-0005-0000-0000-0000810A0000}"/>
    <cellStyle name="Check Cell 2" xfId="1164" hidden="1" xr:uid="{00000000-0005-0000-0000-0000820A0000}"/>
    <cellStyle name="Check Cell 2" xfId="1159" hidden="1" xr:uid="{00000000-0005-0000-0000-0000830A0000}"/>
    <cellStyle name="Check Cell 2" xfId="1210" hidden="1" xr:uid="{00000000-0005-0000-0000-0000840A0000}"/>
    <cellStyle name="Check Cell 2" xfId="1223" hidden="1" xr:uid="{00000000-0005-0000-0000-0000850A0000}"/>
    <cellStyle name="Check Cell 2" xfId="1208" hidden="1" xr:uid="{00000000-0005-0000-0000-0000860A0000}"/>
    <cellStyle name="Check Cell 2" xfId="2310" hidden="1" xr:uid="{00000000-0005-0000-0000-0000530A0000}"/>
    <cellStyle name="Check Cell 2" xfId="2287" hidden="1" xr:uid="{00000000-0005-0000-0000-0000550A0000}"/>
    <cellStyle name="Check Cell 2" xfId="2665" hidden="1" xr:uid="{00000000-0005-0000-0000-0000570A0000}"/>
    <cellStyle name="Check Cell 2" xfId="1797" hidden="1" xr:uid="{00000000-0005-0000-0000-0000580A0000}"/>
    <cellStyle name="Check Cell 2" xfId="603" hidden="1" xr:uid="{00000000-0005-0000-0000-00005A0A0000}"/>
    <cellStyle name="Check Cell 2" xfId="788" hidden="1" xr:uid="{00000000-0005-0000-0000-00005B0A0000}"/>
    <cellStyle name="Check Cell 2" xfId="2611" hidden="1" xr:uid="{00000000-0005-0000-0000-00003D0A0000}"/>
    <cellStyle name="Check Cell 2" xfId="2446" hidden="1" xr:uid="{00000000-0005-0000-0000-00004D0A0000}"/>
    <cellStyle name="Check Cell 2" xfId="1200" hidden="1" xr:uid="{00000000-0005-0000-0000-00004E0A0000}"/>
    <cellStyle name="Check Cell 2" xfId="1584" hidden="1" xr:uid="{00000000-0005-0000-0000-00004F0A0000}"/>
    <cellStyle name="Check Cell 2" xfId="2184" hidden="1" xr:uid="{00000000-0005-0000-0000-0000510A0000}"/>
    <cellStyle name="Check Cell 2" xfId="2402" hidden="1" xr:uid="{00000000-0005-0000-0000-0000480A0000}"/>
    <cellStyle name="Check Cell 2" xfId="2415" hidden="1" xr:uid="{00000000-0005-0000-0000-0000490A0000}"/>
    <cellStyle name="Check Cell 2" xfId="2400" hidden="1" xr:uid="{00000000-0005-0000-0000-00004A0A0000}"/>
    <cellStyle name="Check Cell 2" xfId="3491" hidden="1" xr:uid="{00000000-0005-0000-0000-0000900A0000}"/>
    <cellStyle name="Check Cell 2" xfId="2531" hidden="1" xr:uid="{00000000-0005-0000-0000-0000380A0000}"/>
    <cellStyle name="Check Cell 2" xfId="2580" hidden="1" xr:uid="{00000000-0005-0000-0000-0000190B0000}"/>
    <cellStyle name="Check Cell 2" xfId="2934" hidden="1" xr:uid="{00000000-0005-0000-0000-0000280B0000}"/>
    <cellStyle name="Check Cell 2" xfId="1317" hidden="1" xr:uid="{00000000-0005-0000-0000-0000640A0000}"/>
    <cellStyle name="Check Cell 2" xfId="1583" hidden="1" xr:uid="{00000000-0005-0000-0000-0000C60A0000}"/>
    <cellStyle name="Check Cell 2" xfId="2503" hidden="1" xr:uid="{00000000-0005-0000-0000-0000350A0000}"/>
    <cellStyle name="Check Cell 2" xfId="2377" hidden="1" xr:uid="{00000000-0005-0000-0000-0000360A0000}"/>
    <cellStyle name="Check Cell 2" xfId="2508" hidden="1" xr:uid="{00000000-0005-0000-0000-0000340A0000}"/>
    <cellStyle name="Check Cell 2" xfId="3282" hidden="1" xr:uid="{00000000-0005-0000-0000-0000330A0000}"/>
    <cellStyle name="Check Cell 2" xfId="2179" hidden="1" xr:uid="{00000000-0005-0000-0000-0000560A0000}"/>
    <cellStyle name="Check Cell 2" xfId="881" hidden="1" xr:uid="{00000000-0005-0000-0000-00006C0A0000}"/>
    <cellStyle name="Check Cell 2" xfId="1009" hidden="1" xr:uid="{00000000-0005-0000-0000-0000770A0000}"/>
    <cellStyle name="Check Cell 2" xfId="2803" hidden="1" xr:uid="{00000000-0005-0000-0000-0000DF0A0000}"/>
    <cellStyle name="Check Cell 2" xfId="1407" hidden="1" xr:uid="{00000000-0005-0000-0000-0000CF0A0000}"/>
    <cellStyle name="Check Cell 2" xfId="2248" hidden="1" xr:uid="{00000000-0005-0000-0000-0000520A0000}"/>
    <cellStyle name="Check Cell 2" xfId="2258" hidden="1" xr:uid="{00000000-0005-0000-0000-0000460A0000}"/>
    <cellStyle name="Check Cell 2" xfId="2382" hidden="1" xr:uid="{00000000-0005-0000-0000-0000390A0000}"/>
    <cellStyle name="Check Cell 2" xfId="2456" hidden="1" xr:uid="{00000000-0005-0000-0000-00003A0A0000}"/>
    <cellStyle name="Check Cell 2" xfId="2599" hidden="1" xr:uid="{00000000-0005-0000-0000-00003C0A0000}"/>
    <cellStyle name="Check Cell 2" xfId="2667" hidden="1" xr:uid="{00000000-0005-0000-0000-00003F0A0000}"/>
    <cellStyle name="Check Cell 2" xfId="2642" hidden="1" xr:uid="{00000000-0005-0000-0000-0000410A0000}"/>
    <cellStyle name="Check Cell 2" xfId="2702" hidden="1" xr:uid="{00000000-0005-0000-0000-0000420A0000}"/>
    <cellStyle name="Check Cell 2" xfId="2597" hidden="1" xr:uid="{00000000-0005-0000-0000-00003E0A0000}"/>
    <cellStyle name="Check Cell 2" xfId="3147" hidden="1" xr:uid="{00000000-0005-0000-0000-0000A80A0000}"/>
    <cellStyle name="Check Cell 2" xfId="1598" hidden="1" xr:uid="{00000000-0005-0000-0000-0000440A0000}"/>
    <cellStyle name="Check Cell 2" xfId="2470" hidden="1" xr:uid="{00000000-0005-0000-0000-00004C0A0000}"/>
    <cellStyle name="Check Cell 2" xfId="1756" hidden="1" xr:uid="{00000000-0005-0000-0000-00005D0A0000}"/>
    <cellStyle name="Check Cell 2" xfId="866" hidden="1" xr:uid="{00000000-0005-0000-0000-0000720A0000}"/>
    <cellStyle name="Check Cell 2" xfId="1399" hidden="1" xr:uid="{00000000-0005-0000-0000-0000370A0000}"/>
    <cellStyle name="Check Cell 2" xfId="1254" hidden="1" xr:uid="{00000000-0005-0000-0000-00000F0B0000}"/>
    <cellStyle name="Check Cell 2" xfId="3046" hidden="1" xr:uid="{00000000-0005-0000-0000-0000DE0A0000}"/>
    <cellStyle name="Check Cell 2" xfId="1562" hidden="1" xr:uid="{00000000-0005-0000-0000-0000BD0A0000}"/>
    <cellStyle name="Check Cell 2" xfId="222" hidden="1" xr:uid="{00000000-0005-0000-0000-0000480B0000}"/>
    <cellStyle name="Check Cell 2" xfId="164" hidden="1" xr:uid="{00000000-0005-0000-0000-0000490B0000}"/>
    <cellStyle name="Check Cell 2" xfId="220" hidden="1" xr:uid="{00000000-0005-0000-0000-00004B0B0000}"/>
    <cellStyle name="Check Cell 2" xfId="433" hidden="1" xr:uid="{00000000-0005-0000-0000-00004D0B0000}"/>
    <cellStyle name="Check Cell 2" xfId="2076" hidden="1" xr:uid="{00000000-0005-0000-0000-0000500B0000}"/>
    <cellStyle name="Check Cell 2" xfId="697" hidden="1" xr:uid="{00000000-0005-0000-0000-0000510B0000}"/>
    <cellStyle name="Check Cell 2" xfId="475" hidden="1" xr:uid="{00000000-0005-0000-0000-0000420B0000}"/>
    <cellStyle name="Check Cell 2" xfId="195" hidden="1" xr:uid="{00000000-0005-0000-0000-0000430B0000}"/>
    <cellStyle name="Check Cell 2" xfId="258" hidden="1" xr:uid="{00000000-0005-0000-0000-0000440B0000}"/>
    <cellStyle name="Check Cell 2" xfId="253" hidden="1" xr:uid="{00000000-0005-0000-0000-0000450B0000}"/>
    <cellStyle name="Check Cell 2" xfId="388" hidden="1" xr:uid="{00000000-0005-0000-0000-00003D0B0000}"/>
    <cellStyle name="Check Cell 2" xfId="373" hidden="1" xr:uid="{00000000-0005-0000-0000-00003E0B0000}"/>
    <cellStyle name="Check Cell 2" xfId="2857" hidden="1" xr:uid="{00000000-0005-0000-0000-00003B0B0000}"/>
    <cellStyle name="Check Cell 2" xfId="1557" hidden="1" xr:uid="{00000000-0005-0000-0000-0000BE0A0000}"/>
    <cellStyle name="Check Cell 2" xfId="562" hidden="1" xr:uid="{00000000-0005-0000-0000-00005C0B0000}"/>
    <cellStyle name="Check Cell 2" xfId="766" hidden="1" xr:uid="{00000000-0005-0000-0000-0000670A0000}"/>
    <cellStyle name="Check Cell 2" xfId="1011" hidden="1" xr:uid="{00000000-0005-0000-0000-0000750A0000}"/>
    <cellStyle name="Check Cell 2" xfId="2725" hidden="1" xr:uid="{00000000-0005-0000-0000-0000180B0000}"/>
    <cellStyle name="Check Cell 2" xfId="2204" hidden="1" xr:uid="{00000000-0005-0000-0000-0000F30A0000}"/>
    <cellStyle name="Check Cell 2" xfId="531" hidden="1" xr:uid="{00000000-0005-0000-0000-0000600B0000}"/>
    <cellStyle name="Check Cell 2" xfId="544" hidden="1" xr:uid="{00000000-0005-0000-0000-0000610B0000}"/>
    <cellStyle name="Check Cell 2" xfId="460" hidden="1" xr:uid="{00000000-0005-0000-0000-0000630B0000}"/>
    <cellStyle name="Check Cell 2" xfId="993" hidden="1" xr:uid="{00000000-0005-0000-0000-0000640B0000}"/>
    <cellStyle name="Check Cell 2" xfId="715" hidden="1" xr:uid="{00000000-0005-0000-0000-00004C0B0000}"/>
    <cellStyle name="Check Cell 2" xfId="302" hidden="1" xr:uid="{00000000-0005-0000-0000-00003C0B0000}"/>
    <cellStyle name="Check Cell 2" xfId="3022" hidden="1" xr:uid="{00000000-0005-0000-0000-00002C0B0000}"/>
    <cellStyle name="Check Cell 2" xfId="2743" hidden="1" xr:uid="{00000000-0005-0000-0000-00001C0B0000}"/>
    <cellStyle name="Check Cell 2" xfId="1937" hidden="1" xr:uid="{00000000-0005-0000-0000-0000FC0A0000}"/>
    <cellStyle name="Check Cell 2" xfId="149" hidden="1" xr:uid="{00000000-0005-0000-0000-0000470B0000}"/>
    <cellStyle name="Check Cell 2" xfId="317" hidden="1" xr:uid="{00000000-0005-0000-0000-00005A0B0000}"/>
    <cellStyle name="Check Cell 2" xfId="567" hidden="1" xr:uid="{00000000-0005-0000-0000-00005B0B0000}"/>
    <cellStyle name="Check Cell 2" xfId="613" hidden="1" xr:uid="{00000000-0005-0000-0000-00005D0B0000}"/>
    <cellStyle name="Check Cell 2" xfId="684" hidden="1" xr:uid="{00000000-0005-0000-0000-00005F0B0000}"/>
    <cellStyle name="Check Cell 2" xfId="720" hidden="1" xr:uid="{00000000-0005-0000-0000-0000540B0000}"/>
    <cellStyle name="Check Cell 2" xfId="588" hidden="1" xr:uid="{00000000-0005-0000-0000-0000550B0000}"/>
    <cellStyle name="Check Cell 2" xfId="682" hidden="1" xr:uid="{00000000-0005-0000-0000-0000520B0000}"/>
    <cellStyle name="Check Cell 2" xfId="589" hidden="1" xr:uid="{00000000-0005-0000-0000-0000D50A0000}"/>
    <cellStyle name="Check Cell 2" xfId="743" hidden="1" xr:uid="{00000000-0005-0000-0000-0000590B0000}"/>
    <cellStyle name="Check Cell 2" xfId="462" hidden="1" xr:uid="{00000000-0005-0000-0000-0000410B0000}"/>
    <cellStyle name="Check Cell 2" xfId="2186" hidden="1" xr:uid="{00000000-0005-0000-0000-0000130B0000}"/>
    <cellStyle name="Check Cell 2" xfId="2844" hidden="1" xr:uid="{00000000-0005-0000-0000-0000260B0000}"/>
    <cellStyle name="Check Cell 2" xfId="529" hidden="1" xr:uid="{00000000-0005-0000-0000-0000620B0000}"/>
    <cellStyle name="Check Cell 2" xfId="2089" hidden="1" xr:uid="{00000000-0005-0000-0000-00005E0A0000}"/>
    <cellStyle name="Check Cell 2" xfId="1095" hidden="1" xr:uid="{00000000-0005-0000-0000-00000A0B0000}"/>
    <cellStyle name="Check Cell 2" xfId="2107" hidden="1" xr:uid="{00000000-0005-0000-0000-0000EA0A0000}"/>
    <cellStyle name="Check Cell 2" xfId="3535" hidden="1" xr:uid="{00000000-0005-0000-0000-0000930A0000}"/>
    <cellStyle name="Check Cell 2" xfId="3565" hidden="1" xr:uid="{00000000-0005-0000-0000-0000950A0000}"/>
    <cellStyle name="Check Cell 2" xfId="3349" hidden="1" xr:uid="{00000000-0005-0000-0000-0000960A0000}"/>
    <cellStyle name="Check Cell 2" xfId="3226" hidden="1" xr:uid="{00000000-0005-0000-0000-0000970A0000}"/>
    <cellStyle name="Check Cell 2" xfId="1783" hidden="1" xr:uid="{00000000-0005-0000-0000-00009A0A0000}"/>
    <cellStyle name="Check Cell 2" xfId="3211" hidden="1" xr:uid="{00000000-0005-0000-0000-00009B0A0000}"/>
    <cellStyle name="Check Cell 2" xfId="3471" hidden="1" xr:uid="{00000000-0005-0000-0000-00008D0A0000}"/>
    <cellStyle name="Check Cell 2" xfId="3493" hidden="1" xr:uid="{00000000-0005-0000-0000-00008E0A0000}"/>
    <cellStyle name="Check Cell 2" xfId="3504" hidden="1" xr:uid="{00000000-0005-0000-0000-00008F0A0000}"/>
    <cellStyle name="Check Cell 2" xfId="3537" hidden="1" xr:uid="{00000000-0005-0000-0000-0000910A0000}"/>
    <cellStyle name="Check Cell 2" xfId="2392" hidden="1" xr:uid="{00000000-0005-0000-0000-0000880A0000}"/>
    <cellStyle name="Check Cell 2" xfId="2770" hidden="1" xr:uid="{00000000-0005-0000-0000-0000890A0000}"/>
    <cellStyle name="Check Cell 2" xfId="3423" hidden="1" xr:uid="{00000000-0005-0000-0000-0000870A0000}"/>
    <cellStyle name="Check Cell 2" xfId="1001" hidden="1" xr:uid="{00000000-0005-0000-0000-0000EC0A0000}"/>
    <cellStyle name="Check Cell 2" xfId="3145" hidden="1" xr:uid="{00000000-0005-0000-0000-0000AE0A0000}"/>
    <cellStyle name="Check Cell 2" xfId="2791" hidden="1" xr:uid="{00000000-0005-0000-0000-00001D0B0000}"/>
    <cellStyle name="Check Cell 2" xfId="2980" hidden="1" xr:uid="{00000000-0005-0000-0000-0000290B0000}"/>
    <cellStyle name="Check Cell 2" xfId="3522" hidden="1" xr:uid="{00000000-0005-0000-0000-0000150B0000}"/>
    <cellStyle name="Check Cell 2" xfId="2697" hidden="1" xr:uid="{00000000-0005-0000-0000-0000430A0000}"/>
    <cellStyle name="Check Cell 2" xfId="3224" hidden="1" xr:uid="{00000000-0005-0000-0000-0000A90A0000}"/>
    <cellStyle name="Check Cell 2" xfId="3202" hidden="1" xr:uid="{00000000-0005-0000-0000-0000AA0A0000}"/>
    <cellStyle name="Check Cell 2" xfId="1891" hidden="1" xr:uid="{00000000-0005-0000-0000-0000AD0A0000}"/>
    <cellStyle name="Check Cell 2" xfId="3466" hidden="1" xr:uid="{00000000-0005-0000-0000-0000AF0A0000}"/>
    <cellStyle name="Check Cell 2" xfId="919" hidden="1" xr:uid="{00000000-0005-0000-0000-0000B00A0000}"/>
    <cellStyle name="Check Cell 2" xfId="1082" hidden="1" xr:uid="{00000000-0005-0000-0000-0000B10A0000}"/>
    <cellStyle name="Check Cell 2" xfId="2871" hidden="1" xr:uid="{00000000-0005-0000-0000-0000B30A0000}"/>
    <cellStyle name="Check Cell 2" xfId="2472" hidden="1" xr:uid="{00000000-0005-0000-0000-0000B40A0000}"/>
    <cellStyle name="Check Cell 2" xfId="3548" hidden="1" xr:uid="{00000000-0005-0000-0000-0000920A0000}"/>
    <cellStyle name="Check Cell 2" xfId="3428" hidden="1" xr:uid="{00000000-0005-0000-0000-0000A40A0000}"/>
    <cellStyle name="Check Cell 2" xfId="2194" hidden="1" xr:uid="{00000000-0005-0000-0000-0000A50A0000}"/>
    <cellStyle name="Check Cell 2" xfId="2576" hidden="1" xr:uid="{00000000-0005-0000-0000-0000A60A0000}"/>
    <cellStyle name="Check Cell 2" xfId="2965" hidden="1" xr:uid="{00000000-0005-0000-0000-0000A70A0000}"/>
    <cellStyle name="Check Cell 2" xfId="3337" hidden="1" xr:uid="{00000000-0005-0000-0000-00009E0A0000}"/>
    <cellStyle name="Check Cell 2" xfId="3335" hidden="1" xr:uid="{00000000-0005-0000-0000-00009F0A0000}"/>
    <cellStyle name="Check Cell 2" xfId="3304" hidden="1" xr:uid="{00000000-0005-0000-0000-00009C0A0000}"/>
    <cellStyle name="Check Cell 2" xfId="1878" hidden="1" xr:uid="{00000000-0005-0000-0000-0000010B0000}"/>
    <cellStyle name="Check Cell 2" xfId="3373" hidden="1" xr:uid="{00000000-0005-0000-0000-0000A30A0000}"/>
    <cellStyle name="Check Cell 2" xfId="3323" hidden="1" xr:uid="{00000000-0005-0000-0000-00008B0A0000}"/>
    <cellStyle name="Check Cell 2" xfId="505" hidden="1" xr:uid="{00000000-0005-0000-0000-0000610A0000}"/>
    <cellStyle name="Check Cell 2" xfId="965" hidden="1" xr:uid="{00000000-0005-0000-0000-0000730A0000}"/>
    <cellStyle name="Check Cell 2" xfId="3238" hidden="1" xr:uid="{00000000-0005-0000-0000-0000AC0A0000}"/>
    <cellStyle name="Check Cell 2" xfId="2305" hidden="1" xr:uid="{00000000-0005-0000-0000-0000120B0000}"/>
    <cellStyle name="Check Cell 2" xfId="3058" hidden="1" xr:uid="{00000000-0005-0000-0000-0000590A0000}"/>
    <cellStyle name="Check Cell 2" xfId="3260" hidden="1" xr:uid="{00000000-0005-0000-0000-0000AB0A0000}"/>
    <cellStyle name="Check Cell 2" xfId="517" hidden="1" xr:uid="{00000000-0005-0000-0000-0000560B0000}"/>
    <cellStyle name="Check Cell 2" xfId="2217" hidden="1" xr:uid="{00000000-0005-0000-0000-00004F0B0000}"/>
    <cellStyle name="Check Cell 2" xfId="1588" hidden="1" xr:uid="{00000000-0005-0000-0000-0000050B0000}"/>
    <cellStyle name="Check Cell 2" xfId="1422" hidden="1" xr:uid="{00000000-0005-0000-0000-0000CE0A0000}"/>
    <cellStyle name="Check Cell 2" xfId="987" hidden="1" xr:uid="{00000000-0005-0000-0000-0000C70A0000}"/>
    <cellStyle name="Check Cell 2" xfId="151" hidden="1" xr:uid="{00000000-0005-0000-0000-00004A0B0000}"/>
    <cellStyle name="Check Cell 2" xfId="2356" hidden="1" xr:uid="{00000000-0005-0000-0000-0000470A0000}"/>
    <cellStyle name="Check Cell 2" xfId="1982" hidden="1" xr:uid="{00000000-0005-0000-0000-0000450A0000}"/>
    <cellStyle name="Check Cell 2" xfId="1692" hidden="1" xr:uid="{00000000-0005-0000-0000-0000C20A0000}"/>
    <cellStyle name="Check Cell 2" xfId="3149" hidden="1" xr:uid="{00000000-0005-0000-0000-00008A0A0000}"/>
    <cellStyle name="Check Cell 2" xfId="3392" hidden="1" xr:uid="{00000000-0005-0000-0000-0000A20A0000}"/>
    <cellStyle name="Check Cell 2" xfId="2679" hidden="1" xr:uid="{00000000-0005-0000-0000-0000400A0000}"/>
    <cellStyle name="Check Cell 2" xfId="1960" hidden="1" xr:uid="{00000000-0005-0000-0000-0000E30A0000}"/>
    <cellStyle name="Check Cell 2" xfId="1787" hidden="1" xr:uid="{00000000-0005-0000-0000-0000FD0A0000}"/>
    <cellStyle name="Check Cell 2" xfId="3299" hidden="1" xr:uid="{00000000-0005-0000-0000-00009D0A0000}"/>
    <cellStyle name="Check Cell 2" xfId="406" hidden="1" xr:uid="{00000000-0005-0000-0000-0000400B0000}"/>
    <cellStyle name="Check Cell 2" xfId="1909" hidden="1" xr:uid="{00000000-0005-0000-0000-00000E0B0000}"/>
    <cellStyle name="Check Cell 2" xfId="375" hidden="1" xr:uid="{00000000-0005-0000-0000-0000110B0000}"/>
    <cellStyle name="Check Cell 2" xfId="1516" hidden="1" xr:uid="{00000000-0005-0000-0000-0000140B0000}"/>
    <cellStyle name="Check Cell 2" xfId="3255" hidden="1" xr:uid="{00000000-0005-0000-0000-0000160B0000}"/>
    <cellStyle name="Check Cell 2" xfId="2652" hidden="1" xr:uid="{00000000-0005-0000-0000-00001A0B0000}"/>
    <cellStyle name="Check Cell 2" xfId="2748" hidden="1" xr:uid="{00000000-0005-0000-0000-00001B0B0000}"/>
    <cellStyle name="Check Cell 2" xfId="2859" hidden="1" xr:uid="{00000000-0005-0000-0000-00001F0B0000}"/>
    <cellStyle name="Check Cell 2" xfId="2834" hidden="1" xr:uid="{00000000-0005-0000-0000-0000200B0000}"/>
    <cellStyle name="Check Cell 2" xfId="2769" hidden="1" xr:uid="{00000000-0005-0000-0000-0000210B0000}"/>
    <cellStyle name="Check Cell 2" xfId="2180" hidden="1" xr:uid="{00000000-0005-0000-0000-0000220B0000}"/>
    <cellStyle name="Check Cell 2" xfId="2582" hidden="1" xr:uid="{00000000-0005-0000-0000-0000230B0000}"/>
    <cellStyle name="Check Cell 2" xfId="2916" hidden="1" xr:uid="{00000000-0005-0000-0000-0000240B0000}"/>
    <cellStyle name="Check Cell 2" xfId="2773" hidden="1" xr:uid="{00000000-0005-0000-0000-0000250B0000}"/>
    <cellStyle name="Check Cell 2" xfId="2978" hidden="1" xr:uid="{00000000-0005-0000-0000-00002B0B0000}"/>
    <cellStyle name="Check Cell 2" xfId="3080" hidden="1" xr:uid="{00000000-0005-0000-0000-00002D0B0000}"/>
    <cellStyle name="Check Cell 2" xfId="3075" hidden="1" xr:uid="{00000000-0005-0000-0000-00002E0B0000}"/>
    <cellStyle name="Check Cell 2" xfId="2960" hidden="1" xr:uid="{00000000-0005-0000-0000-00002F0B0000}"/>
    <cellStyle name="Check Cell 2" xfId="1996" hidden="1" xr:uid="{00000000-0005-0000-0000-0000300B0000}"/>
    <cellStyle name="Check Cell 2" xfId="2378" hidden="1" xr:uid="{00000000-0005-0000-0000-0000310B0000}"/>
    <cellStyle name="Check Cell 2" xfId="2775" hidden="1" xr:uid="{00000000-0005-0000-0000-0000320B0000}"/>
    <cellStyle name="Check Cell 2" xfId="3102" hidden="1" xr:uid="{00000000-0005-0000-0000-0000330B0000}"/>
    <cellStyle name="Check Cell 2" xfId="2963" hidden="1" xr:uid="{00000000-0005-0000-0000-0000340B0000}"/>
    <cellStyle name="Check Cell 2" xfId="3031" hidden="1" xr:uid="{00000000-0005-0000-0000-0000350B0000}"/>
    <cellStyle name="Check Cell 2" xfId="3125" hidden="1" xr:uid="{00000000-0005-0000-0000-0000360B0000}"/>
    <cellStyle name="Check Cell 2" xfId="3120" hidden="1" xr:uid="{00000000-0005-0000-0000-0000370B0000}"/>
    <cellStyle name="Check Cell 2" xfId="3164" hidden="1" xr:uid="{00000000-0005-0000-0000-0000380B0000}"/>
    <cellStyle name="Check Cell 2" xfId="3176" hidden="1" xr:uid="{00000000-0005-0000-0000-0000390B0000}"/>
    <cellStyle name="Check Cell 2" xfId="3162" hidden="1" xr:uid="{00000000-0005-0000-0000-00003A0B0000}"/>
    <cellStyle name="Check Cell 2" xfId="1192" hidden="1" xr:uid="{00000000-0005-0000-0000-0000100B0000}"/>
    <cellStyle name="Check Cell 2" xfId="1761" hidden="1" xr:uid="{00000000-0005-0000-0000-0000040B0000}"/>
    <cellStyle name="Check Cell 2" xfId="1738" hidden="1" xr:uid="{00000000-0005-0000-0000-0000060B0000}"/>
    <cellStyle name="Check Cell 2" xfId="2060" hidden="1" xr:uid="{00000000-0005-0000-0000-0000080B0000}"/>
    <cellStyle name="Check Cell 2" xfId="787" hidden="1" xr:uid="{00000000-0005-0000-0000-0000090B0000}"/>
    <cellStyle name="Check Cell 2" xfId="883" hidden="1" xr:uid="{00000000-0005-0000-0000-00000B0B0000}"/>
    <cellStyle name="Check Cell 2" xfId="3449" hidden="1" xr:uid="{00000000-0005-0000-0000-00000D0B0000}"/>
    <cellStyle name="Check Cell 2" xfId="1385" hidden="1" xr:uid="{00000000-0005-0000-0000-0000ED0A0000}"/>
    <cellStyle name="Check Cell 2" xfId="1590" hidden="1" xr:uid="{00000000-0005-0000-0000-0000FB0A0000}"/>
    <cellStyle name="Check Cell 2" xfId="1820" hidden="1" xr:uid="{00000000-0005-0000-0000-0000FF0A0000}"/>
    <cellStyle name="Check Cell 2" xfId="1805" hidden="1" xr:uid="{00000000-0005-0000-0000-0000000B0000}"/>
    <cellStyle name="Check Cell 2" xfId="1876" hidden="1" xr:uid="{00000000-0005-0000-0000-0000020B0000}"/>
    <cellStyle name="Check Cell 2" xfId="1782" hidden="1" xr:uid="{00000000-0005-0000-0000-0000F80A0000}"/>
    <cellStyle name="Check Cell 2" xfId="802" hidden="1" xr:uid="{00000000-0005-0000-0000-0000F90A0000}"/>
    <cellStyle name="Check Cell 2" xfId="1914" hidden="1" xr:uid="{00000000-0005-0000-0000-0000F70A0000}"/>
    <cellStyle name="Check Cell 2" xfId="304" hidden="1" xr:uid="{00000000-0005-0000-0000-0000460B0000}"/>
    <cellStyle name="Check Cell 2" xfId="1861" hidden="1" xr:uid="{00000000-0005-0000-0000-0000FE0A0000}"/>
    <cellStyle name="Check Cell 2" xfId="1807" hidden="1" xr:uid="{00000000-0005-0000-0000-0000070B0000}"/>
    <cellStyle name="Check Cell 2" xfId="1789" hidden="1" xr:uid="{00000000-0005-0000-0000-0000EE0A0000}"/>
    <cellStyle name="Check Cell 2" xfId="1024" hidden="1" xr:uid="{00000000-0005-0000-0000-0000760A0000}"/>
    <cellStyle name="Check Cell 2" xfId="667" hidden="1" xr:uid="{00000000-0005-0000-0000-0000660A0000}"/>
    <cellStyle name="Check Cell 2" xfId="2575" hidden="1" xr:uid="{00000000-0005-0000-0000-0000990A0000}"/>
    <cellStyle name="Check Cell 2" xfId="2006" hidden="1" xr:uid="{00000000-0005-0000-0000-0000E40A0000}"/>
    <cellStyle name="Check Cell 2" xfId="2019" hidden="1" xr:uid="{00000000-0005-0000-0000-0000E50A0000}"/>
    <cellStyle name="Check Cell 2" xfId="2004" hidden="1" xr:uid="{00000000-0005-0000-0000-0000E60A0000}"/>
    <cellStyle name="Check Cell 2" xfId="611" hidden="1" xr:uid="{00000000-0005-0000-0000-0000E20A0000}"/>
    <cellStyle name="Check Cell 2" xfId="2074" hidden="1" xr:uid="{00000000-0005-0000-0000-0000E70A0000}"/>
    <cellStyle name="Check Cell 2" xfId="2789" hidden="1" xr:uid="{00000000-0005-0000-0000-00001E0B0000}"/>
    <cellStyle name="Check Cell 2" xfId="2992" hidden="1" xr:uid="{00000000-0005-0000-0000-00002A0B0000}"/>
    <cellStyle name="Check Cell 2" xfId="812" hidden="1" xr:uid="{00000000-0005-0000-0000-0000B20A0000}"/>
    <cellStyle name="Check Cell 2" xfId="3406" hidden="1" xr:uid="{00000000-0005-0000-0000-0000A10A0000}"/>
    <cellStyle name="Check Cell 2" xfId="1662" hidden="1" xr:uid="{00000000-0005-0000-0000-0000030B0000}"/>
    <cellStyle name="Check Cell 2" xfId="2274" hidden="1" xr:uid="{00000000-0005-0000-0000-0000F50A0000}"/>
    <cellStyle name="Check Cell 2" xfId="1851" hidden="1" xr:uid="{00000000-0005-0000-0000-0000F60A0000}"/>
    <cellStyle name="Check Cell 2" xfId="2050" hidden="1" xr:uid="{00000000-0005-0000-0000-0000E80A0000}"/>
    <cellStyle name="Check Cell 2" xfId="2112" hidden="1" xr:uid="{00000000-0005-0000-0000-0000E90A0000}"/>
    <cellStyle name="Check Cell 2" xfId="1981" hidden="1" xr:uid="{00000000-0005-0000-0000-0000EB0A0000}"/>
    <cellStyle name="Check Cell 2" xfId="1986" hidden="1" xr:uid="{00000000-0005-0000-0000-0000F00A0000}"/>
    <cellStyle name="Check Cell 2" xfId="2158" hidden="1" xr:uid="{00000000-0005-0000-0000-0000F10A0000}"/>
    <cellStyle name="Check Cell 2" xfId="2153" hidden="1" xr:uid="{00000000-0005-0000-0000-0000F20A0000}"/>
    <cellStyle name="Check Cell 2" xfId="1679" hidden="1" xr:uid="{00000000-0005-0000-0000-0000630A0000}"/>
    <cellStyle name="Check Cell 2" xfId="626" hidden="1" xr:uid="{00000000-0005-0000-0000-00005E0B0000}"/>
    <cellStyle name="Emphasis 1" xfId="21" xr:uid="{00000000-0005-0000-0000-0000650B0000}"/>
    <cellStyle name="Emphasis 2" xfId="22" xr:uid="{00000000-0005-0000-0000-0000660B0000}"/>
    <cellStyle name="Emphasis 3" xfId="23" xr:uid="{00000000-0005-0000-0000-0000670B0000}"/>
    <cellStyle name="Good" xfId="116" xr:uid="{00000000-0005-0000-0000-0000680B0000}"/>
    <cellStyle name="Good 2" xfId="1475" hidden="1" xr:uid="{00000000-0005-0000-0000-0000230C0000}"/>
    <cellStyle name="Good 2" xfId="1418" hidden="1" xr:uid="{00000000-0005-0000-0000-0000210C0000}"/>
    <cellStyle name="Good 2" xfId="1404" hidden="1" xr:uid="{00000000-0005-0000-0000-0000200C0000}"/>
    <cellStyle name="Good 2" xfId="1430" hidden="1" xr:uid="{00000000-0005-0000-0000-0000220C0000}"/>
    <cellStyle name="Good 2" xfId="457" hidden="1" xr:uid="{00000000-0005-0000-0000-00007C0B0000}"/>
    <cellStyle name="Good 2" xfId="1125" hidden="1" xr:uid="{00000000-0005-0000-0000-00008E0B0000}"/>
    <cellStyle name="Good 2" xfId="1991" hidden="1" xr:uid="{00000000-0005-0000-0000-0000C60B0000}"/>
    <cellStyle name="Good 2" xfId="3511" hidden="1" xr:uid="{00000000-0005-0000-0000-0000100C0000}"/>
    <cellStyle name="Good 2" xfId="1722" hidden="1" xr:uid="{00000000-0005-0000-0000-0000350C0000}"/>
    <cellStyle name="Good 2" xfId="1642" hidden="1" xr:uid="{00000000-0005-0000-0000-0000370C0000}"/>
    <cellStyle name="Good 2" xfId="1593" hidden="1" xr:uid="{00000000-0005-0000-0000-0000380C0000}"/>
    <cellStyle name="Good 2" xfId="1501" hidden="1" xr:uid="{00000000-0005-0000-0000-0000250C0000}"/>
    <cellStyle name="Good 2" xfId="3332" hidden="1" xr:uid="{00000000-0005-0000-0000-0000E00B0000}"/>
    <cellStyle name="Good 2" xfId="2317" hidden="1" xr:uid="{00000000-0005-0000-0000-00006B0C0000}"/>
    <cellStyle name="Good 2" xfId="773" hidden="1" xr:uid="{00000000-0005-0000-0000-0000B80B0000}"/>
    <cellStyle name="Good 2" xfId="2397" hidden="1" xr:uid="{00000000-0005-0000-0000-0000EB0B0000}"/>
    <cellStyle name="Good 2" xfId="1438" hidden="1" xr:uid="{00000000-0005-0000-0000-0000360C0000}"/>
    <cellStyle name="Good 2" xfId="2387" hidden="1" xr:uid="{00000000-0005-0000-0000-0000750B0000}"/>
    <cellStyle name="Good 2" xfId="2786" hidden="1" xr:uid="{00000000-0005-0000-0000-0000760B0000}"/>
    <cellStyle name="Good 2" xfId="370" hidden="1" xr:uid="{00000000-0005-0000-0000-0000780B0000}"/>
    <cellStyle name="Good 2" xfId="344" hidden="1" xr:uid="{00000000-0005-0000-0000-00007A0B0000}"/>
    <cellStyle name="Good 2" xfId="407" hidden="1" xr:uid="{00000000-0005-0000-0000-00007B0B0000}"/>
    <cellStyle name="Good 2" xfId="471" hidden="1" xr:uid="{00000000-0005-0000-0000-00007D0B0000}"/>
    <cellStyle name="Good 2" xfId="705" hidden="1" xr:uid="{00000000-0005-0000-0000-0000F10B0000}"/>
    <cellStyle name="Good 2" xfId="1250" hidden="1" xr:uid="{00000000-0005-0000-0000-0000F20B0000}"/>
    <cellStyle name="Good 2" xfId="1324" hidden="1" xr:uid="{00000000-0005-0000-0000-0000C30B0000}"/>
    <cellStyle name="Good 2" xfId="926" hidden="1" xr:uid="{00000000-0005-0000-0000-00009F0B0000}"/>
    <cellStyle name="Good 2" xfId="1239" hidden="1" xr:uid="{00000000-0005-0000-0000-0000280C0000}"/>
    <cellStyle name="Good 2" xfId="526" hidden="1" xr:uid="{00000000-0005-0000-0000-00007F0B0000}"/>
    <cellStyle name="Good 2" xfId="1040" hidden="1" xr:uid="{00000000-0005-0000-0000-0000C40B0000}"/>
    <cellStyle name="Good 2" xfId="1336" hidden="1" xr:uid="{00000000-0005-0000-0000-0000A60B0000}"/>
    <cellStyle name="Good 2" xfId="243" hidden="1" xr:uid="{00000000-0005-0000-0000-0000800B0000}"/>
    <cellStyle name="Good 2" xfId="1195" hidden="1" xr:uid="{00000000-0005-0000-0000-0000820B0000}"/>
    <cellStyle name="Good 2" xfId="780" hidden="1" xr:uid="{00000000-0005-0000-0000-0000830B0000}"/>
    <cellStyle name="Good 2" xfId="783" hidden="1" xr:uid="{00000000-0005-0000-0000-0000860B0000}"/>
    <cellStyle name="Good 2" xfId="972" hidden="1" xr:uid="{00000000-0005-0000-0000-0000870B0000}"/>
    <cellStyle name="Good 2" xfId="1006" hidden="1" xr:uid="{00000000-0005-0000-0000-0000880B0000}"/>
    <cellStyle name="Good 2" xfId="1020" hidden="1" xr:uid="{00000000-0005-0000-0000-0000890B0000}"/>
    <cellStyle name="Good 2" xfId="1032" hidden="1" xr:uid="{00000000-0005-0000-0000-00008A0B0000}"/>
    <cellStyle name="Good 2" xfId="1091" hidden="1" xr:uid="{00000000-0005-0000-0000-00008B0B0000}"/>
    <cellStyle name="Good 2" xfId="1114" hidden="1" xr:uid="{00000000-0005-0000-0000-00008D0B0000}"/>
    <cellStyle name="Good 2" xfId="841" hidden="1" xr:uid="{00000000-0005-0000-0000-00008F0B0000}"/>
    <cellStyle name="Good 2" xfId="1045" hidden="1" xr:uid="{00000000-0005-0000-0000-0000900B0000}"/>
    <cellStyle name="Good 2" xfId="996" hidden="1" xr:uid="{00000000-0005-0000-0000-0000910B0000}"/>
    <cellStyle name="Good 2" xfId="1160" hidden="1" xr:uid="{00000000-0005-0000-0000-0000950B0000}"/>
    <cellStyle name="Good 2" xfId="1171" hidden="1" xr:uid="{00000000-0005-0000-0000-0000960B0000}"/>
    <cellStyle name="Good 2" xfId="2040" hidden="1" xr:uid="{00000000-0005-0000-0000-0000CD0B0000}"/>
    <cellStyle name="Good 2" xfId="3345" hidden="1" xr:uid="{00000000-0005-0000-0000-0000180C0000}"/>
    <cellStyle name="Good 2" xfId="3488" hidden="1" xr:uid="{00000000-0005-0000-0000-00006E0C0000}"/>
    <cellStyle name="Good 2" xfId="1512" hidden="1" xr:uid="{00000000-0005-0000-0000-0000260C0000}"/>
    <cellStyle name="Good 2" xfId="217" hidden="1" xr:uid="{00000000-0005-0000-0000-0000060C0000}"/>
    <cellStyle name="Good 2" xfId="1967" hidden="1" xr:uid="{00000000-0005-0000-0000-0000980B0000}"/>
    <cellStyle name="Good 2" xfId="1674" hidden="1" xr:uid="{00000000-0005-0000-0000-0000990B0000}"/>
    <cellStyle name="Good 2" xfId="833" hidden="1" xr:uid="{00000000-0005-0000-0000-00009A0B0000}"/>
    <cellStyle name="Good 2" xfId="878" hidden="1" xr:uid="{00000000-0005-0000-0000-00009B0B0000}"/>
    <cellStyle name="Good 2" xfId="904" hidden="1" xr:uid="{00000000-0005-0000-0000-00009D0B0000}"/>
    <cellStyle name="Good 2" xfId="915" hidden="1" xr:uid="{00000000-0005-0000-0000-00009E0B0000}"/>
    <cellStyle name="Good 2" xfId="821" hidden="1" xr:uid="{00000000-0005-0000-0000-0000D30B0000}"/>
    <cellStyle name="Good 2" xfId="418" hidden="1" xr:uid="{00000000-0005-0000-0000-0000D50B0000}"/>
    <cellStyle name="Good 2" xfId="483" hidden="1" xr:uid="{00000000-0005-0000-0000-00007E0B0000}"/>
    <cellStyle name="Good 2" xfId="1276" hidden="1" xr:uid="{00000000-0005-0000-0000-00000C0C0000}"/>
    <cellStyle name="Good 2" xfId="852" hidden="1" xr:uid="{00000000-0005-0000-0000-00000E0C0000}"/>
    <cellStyle name="Good 2" xfId="642" hidden="1" xr:uid="{00000000-0005-0000-0000-0000A00B0000}"/>
    <cellStyle name="Good 2" xfId="1816" hidden="1" xr:uid="{00000000-0005-0000-0000-00006E0B0000}"/>
    <cellStyle name="Good 2" xfId="1244" hidden="1" xr:uid="{00000000-0005-0000-0000-0000C50B0000}"/>
    <cellStyle name="Good 2" xfId="846" hidden="1" xr:uid="{00000000-0005-0000-0000-0000A10B0000}"/>
    <cellStyle name="Good 2" xfId="2411" hidden="1" xr:uid="{00000000-0005-0000-0000-0000A20B0000}"/>
    <cellStyle name="Good 2" xfId="2467" hidden="1" xr:uid="{00000000-0005-0000-0000-0000A30B0000}"/>
    <cellStyle name="Good 2" xfId="540" hidden="1" xr:uid="{00000000-0005-0000-0000-0000A40B0000}"/>
    <cellStyle name="Good 2" xfId="1178" hidden="1" xr:uid="{00000000-0005-0000-0000-0000A50B0000}"/>
    <cellStyle name="Good 2" xfId="563" hidden="1" xr:uid="{00000000-0005-0000-0000-0000A90B0000}"/>
    <cellStyle name="Good 2" xfId="634" hidden="1" xr:uid="{00000000-0005-0000-0000-0000AC0B0000}"/>
    <cellStyle name="Good 2" xfId="693" hidden="1" xr:uid="{00000000-0005-0000-0000-0000AE0B0000}"/>
    <cellStyle name="Good 2" xfId="653" hidden="1" xr:uid="{00000000-0005-0000-0000-0000AF0B0000}"/>
    <cellStyle name="Good 2" xfId="716" hidden="1" xr:uid="{00000000-0005-0000-0000-0000B00B0000}"/>
    <cellStyle name="Good 2" xfId="727" hidden="1" xr:uid="{00000000-0005-0000-0000-0000B10B0000}"/>
    <cellStyle name="Good 2" xfId="519" hidden="1" xr:uid="{00000000-0005-0000-0000-0000B20B0000}"/>
    <cellStyle name="Good 2" xfId="647" hidden="1" xr:uid="{00000000-0005-0000-0000-0000B30B0000}"/>
    <cellStyle name="Good 2" xfId="598" hidden="1" xr:uid="{00000000-0005-0000-0000-0000B40B0000}"/>
    <cellStyle name="Good 2" xfId="739" hidden="1" xr:uid="{00000000-0005-0000-0000-0000B60B0000}"/>
    <cellStyle name="Good 2" xfId="751" hidden="1" xr:uid="{00000000-0005-0000-0000-0000B70B0000}"/>
    <cellStyle name="Good 2" xfId="1802" hidden="1" xr:uid="{00000000-0005-0000-0000-00006D0B0000}"/>
    <cellStyle name="Good 2" xfId="2539" hidden="1" xr:uid="{00000000-0005-0000-0000-0000FC0B0000}"/>
    <cellStyle name="Good 2" xfId="2568" hidden="1" xr:uid="{00000000-0005-0000-0000-0000450C0000}"/>
    <cellStyle name="Good 2" xfId="231" hidden="1" xr:uid="{00000000-0005-0000-0000-0000070C0000}"/>
    <cellStyle name="Good 2" xfId="3367" hidden="1" xr:uid="{00000000-0005-0000-0000-0000E40B0000}"/>
    <cellStyle name="Good 2" xfId="2854" hidden="1" xr:uid="{00000000-0005-0000-0000-0000760C0000}"/>
    <cellStyle name="Good 2" xfId="2097" hidden="1" xr:uid="{00000000-0005-0000-0000-0000BA0B0000}"/>
    <cellStyle name="Good 2" xfId="1711" hidden="1" xr:uid="{00000000-0005-0000-0000-0000BB0B0000}"/>
    <cellStyle name="Good 2" xfId="1219" hidden="1" xr:uid="{00000000-0005-0000-0000-0000BE0B0000}"/>
    <cellStyle name="Good 2" xfId="1231" hidden="1" xr:uid="{00000000-0005-0000-0000-0000BF0B0000}"/>
    <cellStyle name="Good 2" xfId="1302" hidden="1" xr:uid="{00000000-0005-0000-0000-0000C10B0000}"/>
    <cellStyle name="Good 2" xfId="1313" hidden="1" xr:uid="{00000000-0005-0000-0000-0000C20B0000}"/>
    <cellStyle name="Good 2" xfId="1205" hidden="1" xr:uid="{00000000-0005-0000-0000-0000BD0B0000}"/>
    <cellStyle name="Good 2" xfId="1489" hidden="1" xr:uid="{00000000-0005-0000-0000-0000240C0000}"/>
    <cellStyle name="Good 2" xfId="2015" hidden="1" xr:uid="{00000000-0005-0000-0000-0000930C0000}"/>
    <cellStyle name="Good 2" xfId="2027" hidden="1" xr:uid="{00000000-0005-0000-0000-0000940C0000}"/>
    <cellStyle name="Good 2" xfId="2071" hidden="1" xr:uid="{00000000-0005-0000-0000-0000950C0000}"/>
    <cellStyle name="Good 2" xfId="1576" hidden="1" xr:uid="{00000000-0005-0000-0000-0000690B0000}"/>
    <cellStyle name="Good 2" xfId="1828" hidden="1" xr:uid="{00000000-0005-0000-0000-00006F0B0000}"/>
    <cellStyle name="Good 2" xfId="938" hidden="1" xr:uid="{00000000-0005-0000-0000-0000840B0000}"/>
    <cellStyle name="Good 2" xfId="1746" hidden="1" xr:uid="{00000000-0005-0000-0000-00006A0B0000}"/>
    <cellStyle name="Good 2" xfId="1757" hidden="1" xr:uid="{00000000-0005-0000-0000-00006C0B0000}"/>
    <cellStyle name="Good 2" xfId="679" hidden="1" xr:uid="{00000000-0005-0000-0000-0000AD0B0000}"/>
    <cellStyle name="Good 2" xfId="581" hidden="1" xr:uid="{00000000-0005-0000-0000-0000B50B0000}"/>
    <cellStyle name="Good 2" xfId="1887" hidden="1" xr:uid="{00000000-0005-0000-0000-0000700B0000}"/>
    <cellStyle name="Good 2" xfId="807" hidden="1" xr:uid="{00000000-0005-0000-0000-0000B90B0000}"/>
    <cellStyle name="Good 2" xfId="950" hidden="1" xr:uid="{00000000-0005-0000-0000-0000850B0000}"/>
    <cellStyle name="Good 2" xfId="325" hidden="1" xr:uid="{00000000-0005-0000-0000-0000770B0000}"/>
    <cellStyle name="Good 2" xfId="2481" hidden="1" xr:uid="{00000000-0005-0000-0000-0000E60B0000}"/>
    <cellStyle name="Good 2" xfId="1977" hidden="1" xr:uid="{00000000-0005-0000-0000-0000C90B0000}"/>
    <cellStyle name="Good 2" xfId="2154" hidden="1" xr:uid="{00000000-0005-0000-0000-0000CA0B0000}"/>
    <cellStyle name="Good 2" xfId="2108" hidden="1" xr:uid="{00000000-0005-0000-0000-0000CB0B0000}"/>
    <cellStyle name="Good 2" xfId="1841" hidden="1" xr:uid="{00000000-0005-0000-0000-0000990C0000}"/>
    <cellStyle name="Good 2" xfId="1921" hidden="1" xr:uid="{00000000-0005-0000-0000-00009A0C0000}"/>
    <cellStyle name="Good 2" xfId="608" hidden="1" xr:uid="{00000000-0005-0000-0000-0000860C0000}"/>
    <cellStyle name="Good 2" xfId="1945" hidden="1" xr:uid="{00000000-0005-0000-0000-0000980C0000}"/>
    <cellStyle name="Good 2" xfId="1775" hidden="1" xr:uid="{00000000-0005-0000-0000-0000970C0000}"/>
    <cellStyle name="Good 2" xfId="2527" hidden="1" xr:uid="{00000000-0005-0000-0000-0000460C0000}"/>
    <cellStyle name="Good 2" xfId="3142" hidden="1" xr:uid="{00000000-0005-0000-0000-0000590C0000}"/>
    <cellStyle name="Good 2" xfId="3456" hidden="1" xr:uid="{00000000-0005-0000-0000-00008F0C0000}"/>
    <cellStyle name="Good 2" xfId="1558" hidden="1" xr:uid="{00000000-0005-0000-0000-0000390C0000}"/>
    <cellStyle name="Good 2" xfId="2571" hidden="1" xr:uid="{00000000-0005-0000-0000-0000710C0000}"/>
    <cellStyle name="Good 2" xfId="3413" hidden="1" xr:uid="{00000000-0005-0000-0000-0000880C0000}"/>
    <cellStyle name="Good 2" xfId="3311" hidden="1" xr:uid="{00000000-0005-0000-0000-00005B0C0000}"/>
    <cellStyle name="Good 2" xfId="1768" hidden="1" xr:uid="{00000000-0005-0000-0000-0000D60B0000}"/>
    <cellStyle name="Good 2" xfId="2238" hidden="1" xr:uid="{00000000-0005-0000-0000-0000D80B0000}"/>
    <cellStyle name="Good 2" xfId="2189" hidden="1" xr:uid="{00000000-0005-0000-0000-0000D90B0000}"/>
    <cellStyle name="Good 2" xfId="2085" hidden="1" xr:uid="{00000000-0005-0000-0000-0000CF0B0000}"/>
    <cellStyle name="Good 2" xfId="1974" hidden="1" xr:uid="{00000000-0005-0000-0000-0000D00B0000}"/>
    <cellStyle name="Good 2" xfId="584" hidden="1" xr:uid="{00000000-0005-0000-0000-0000D10B0000}"/>
    <cellStyle name="Good 2" xfId="2046" hidden="1" xr:uid="{00000000-0005-0000-0000-0000CE0B0000}"/>
    <cellStyle name="Good 2" xfId="2119" hidden="1" xr:uid="{00000000-0005-0000-0000-0000CC0B0000}"/>
    <cellStyle name="Good 2" xfId="1077" hidden="1" xr:uid="{00000000-0005-0000-0000-0000D40B0000}"/>
    <cellStyle name="Good 2" xfId="979" hidden="1" xr:uid="{00000000-0005-0000-0000-0000920B0000}"/>
    <cellStyle name="Good 2" xfId="1734" hidden="1" xr:uid="{00000000-0005-0000-0000-0000740B0000}"/>
    <cellStyle name="Good 2" xfId="797" hidden="1" xr:uid="{00000000-0005-0000-0000-0000A70B0000}"/>
    <cellStyle name="Good 2" xfId="3221" hidden="1" xr:uid="{00000000-0005-0000-0000-0000BC0B0000}"/>
    <cellStyle name="Good 2" xfId="1149" hidden="1" xr:uid="{00000000-0005-0000-0000-0000940B0000}"/>
    <cellStyle name="Good 2" xfId="2493" hidden="1" xr:uid="{00000000-0005-0000-0000-0000E70B0000}"/>
    <cellStyle name="Good 2" xfId="2442" hidden="1" xr:uid="{00000000-0005-0000-0000-0000E80B0000}"/>
    <cellStyle name="Good 2" xfId="2175" hidden="1" xr:uid="{00000000-0005-0000-0000-0000E90B0000}"/>
    <cellStyle name="Good 2" xfId="2165" hidden="1" xr:uid="{00000000-0005-0000-0000-0000DE0B0000}"/>
    <cellStyle name="Good 2" xfId="2306" hidden="1" xr:uid="{00000000-0005-0000-0000-0000DF0B0000}"/>
    <cellStyle name="Good 2" xfId="3159" hidden="1" xr:uid="{00000000-0005-0000-0000-0000E10B0000}"/>
    <cellStyle name="Good 2" xfId="2213" hidden="1" xr:uid="{00000000-0005-0000-0000-0000DD0B0000}"/>
    <cellStyle name="Good 2" xfId="2225" hidden="1" xr:uid="{00000000-0005-0000-0000-0000DA0B0000}"/>
    <cellStyle name="Good 2" xfId="2879" hidden="1" xr:uid="{00000000-0005-0000-0000-0000E30B0000}"/>
    <cellStyle name="Good 2" xfId="2924" hidden="1" xr:uid="{00000000-0005-0000-0000-00007F0C0000}"/>
    <cellStyle name="Good 2" xfId="2988" hidden="1" xr:uid="{00000000-0005-0000-0000-0000830C0000}"/>
    <cellStyle name="Good 2" xfId="3172" hidden="1" xr:uid="{00000000-0005-0000-0000-00004D0C0000}"/>
    <cellStyle name="Good 2" xfId="3000" hidden="1" xr:uid="{00000000-0005-0000-0000-0000610C0000}"/>
    <cellStyle name="Good 2" xfId="1792" hidden="1" xr:uid="{00000000-0005-0000-0000-0000960C0000}"/>
    <cellStyle name="Good 2" xfId="2550" hidden="1" xr:uid="{00000000-0005-0000-0000-0000F40B0000}"/>
    <cellStyle name="Good 2" xfId="2561" hidden="1" xr:uid="{00000000-0005-0000-0000-0000F50B0000}"/>
    <cellStyle name="Good 2" xfId="2594" hidden="1" xr:uid="{00000000-0005-0000-0000-0000F60B0000}"/>
    <cellStyle name="Good 2" xfId="2233" hidden="1" xr:uid="{00000000-0005-0000-0000-0000F70B0000}"/>
    <cellStyle name="Good 2" xfId="2423" hidden="1" xr:uid="{00000000-0005-0000-0000-0000EE0B0000}"/>
    <cellStyle name="Good 2" xfId="396" hidden="1" xr:uid="{00000000-0005-0000-0000-0000F00B0000}"/>
    <cellStyle name="Good 2" xfId="2341" hidden="1" xr:uid="{00000000-0005-0000-0000-0000EC0B0000}"/>
    <cellStyle name="Good 2" xfId="2352" hidden="1" xr:uid="{00000000-0005-0000-0000-0000EA0B0000}"/>
    <cellStyle name="Good 2" xfId="2172" hidden="1" xr:uid="{00000000-0005-0000-0000-0000ED0B0000}"/>
    <cellStyle name="Good 2" xfId="2956" hidden="1" xr:uid="{00000000-0005-0000-0000-00004A0C0000}"/>
    <cellStyle name="Good 2" xfId="1290" hidden="1" xr:uid="{00000000-0005-0000-0000-0000C00B0000}"/>
    <cellStyle name="Good 2" xfId="1051" hidden="1" xr:uid="{00000000-0005-0000-0000-00008C0B0000}"/>
    <cellStyle name="Good 2" xfId="1523" hidden="1" xr:uid="{00000000-0005-0000-0000-0000270C0000}"/>
    <cellStyle name="Good 2" xfId="265" hidden="1" xr:uid="{00000000-0005-0000-0000-0000020C0000}"/>
    <cellStyle name="Good 2" xfId="299" hidden="1" xr:uid="{00000000-0005-0000-0000-0000030C0000}"/>
    <cellStyle name="Good 2" xfId="313" hidden="1" xr:uid="{00000000-0005-0000-0000-0000040C0000}"/>
    <cellStyle name="Good 2" xfId="2515" hidden="1" xr:uid="{00000000-0005-0000-0000-0000FA0B0000}"/>
    <cellStyle name="Good 2" xfId="2504" hidden="1" xr:uid="{00000000-0005-0000-0000-0000FB0B0000}"/>
    <cellStyle name="Good 2" xfId="2946" hidden="1" xr:uid="{00000000-0005-0000-0000-0000FD0B0000}"/>
    <cellStyle name="Good 2" xfId="2370" hidden="1" xr:uid="{00000000-0005-0000-0000-0000F90B0000}"/>
    <cellStyle name="Good 2" xfId="2436" hidden="1" xr:uid="{00000000-0005-0000-0000-0000F80B0000}"/>
    <cellStyle name="Good 2" xfId="3087" hidden="1" xr:uid="{00000000-0005-0000-0000-0000000C0000}"/>
    <cellStyle name="Good 2" xfId="3300" hidden="1" xr:uid="{00000000-0005-0000-0000-00005A0C0000}"/>
    <cellStyle name="Good 2" xfId="2199" hidden="1" xr:uid="{00000000-0005-0000-0000-00005E0C0000}"/>
    <cellStyle name="Good 2" xfId="2755" hidden="1" xr:uid="{00000000-0005-0000-0000-0000730C0000}"/>
    <cellStyle name="Good 2" xfId="2687" hidden="1" xr:uid="{00000000-0005-0000-0000-00003F0C0000}"/>
    <cellStyle name="Good 2" xfId="3500" hidden="1" xr:uid="{00000000-0005-0000-0000-00000F0C0000}"/>
    <cellStyle name="Good 2" xfId="3532" hidden="1" xr:uid="{00000000-0005-0000-0000-0000110C0000}"/>
    <cellStyle name="Good 2" xfId="3544" hidden="1" xr:uid="{00000000-0005-0000-0000-0000120C0000}"/>
    <cellStyle name="Good 2" xfId="146" hidden="1" xr:uid="{00000000-0005-0000-0000-0000090C0000}"/>
    <cellStyle name="Good 2" xfId="191" hidden="1" xr:uid="{00000000-0005-0000-0000-00000A0C0000}"/>
    <cellStyle name="Good 2" xfId="762" hidden="1" xr:uid="{00000000-0005-0000-0000-00000B0C0000}"/>
    <cellStyle name="Good 2" xfId="160" hidden="1" xr:uid="{00000000-0005-0000-0000-0000080C0000}"/>
    <cellStyle name="Good 2" xfId="172" hidden="1" xr:uid="{00000000-0005-0000-0000-0000050C0000}"/>
    <cellStyle name="Good 2" xfId="1103" hidden="1" xr:uid="{00000000-0005-0000-0000-00000D0C0000}"/>
    <cellStyle name="Good 2" xfId="1137" hidden="1" xr:uid="{00000000-0005-0000-0000-0000930B0000}"/>
    <cellStyle name="Good 2" xfId="254" hidden="1" xr:uid="{00000000-0005-0000-0000-0000810B0000}"/>
    <cellStyle name="Good 2" xfId="2329" hidden="1" xr:uid="{00000000-0005-0000-0000-0000970B0000}"/>
    <cellStyle name="Good 2" xfId="574" hidden="1" xr:uid="{00000000-0005-0000-0000-0000AA0B0000}"/>
    <cellStyle name="Good 2" xfId="982" hidden="1" xr:uid="{00000000-0005-0000-0000-0000EF0B0000}"/>
    <cellStyle name="Good 2" xfId="1359" hidden="1" xr:uid="{00000000-0005-0000-0000-00001E0C0000}"/>
    <cellStyle name="Good 2" xfId="1370" hidden="1" xr:uid="{00000000-0005-0000-0000-00001F0C0000}"/>
    <cellStyle name="Good 2" xfId="3577" hidden="1" xr:uid="{00000000-0005-0000-0000-0000160C0000}"/>
    <cellStyle name="Good 2" xfId="3478" hidden="1" xr:uid="{00000000-0005-0000-0000-0000170C0000}"/>
    <cellStyle name="Good 2" xfId="3566" hidden="1" xr:uid="{00000000-0005-0000-0000-0000150C0000}"/>
    <cellStyle name="Good 2" xfId="3555" hidden="1" xr:uid="{00000000-0005-0000-0000-0000130C0000}"/>
    <cellStyle name="Good 2" xfId="2431" hidden="1" xr:uid="{00000000-0005-0000-0000-00001B0C0000}"/>
    <cellStyle name="Good 2" xfId="2765" hidden="1" xr:uid="{00000000-0005-0000-0000-0000800C0000}"/>
    <cellStyle name="Good 2" xfId="2607" hidden="1" xr:uid="{00000000-0005-0000-0000-00003C0C0000}"/>
    <cellStyle name="Good 2" xfId="3234" hidden="1" xr:uid="{00000000-0005-0000-0000-00004F0C0000}"/>
    <cellStyle name="Good 2" xfId="3435" hidden="1" xr:uid="{00000000-0005-0000-0000-00008A0C0000}"/>
    <cellStyle name="Good 2" xfId="1394" hidden="1" xr:uid="{00000000-0005-0000-0000-0000290C0000}"/>
    <cellStyle name="Good 2" xfId="1377" hidden="1" xr:uid="{00000000-0005-0000-0000-00002A0C0000}"/>
    <cellStyle name="Good 2" xfId="1535" hidden="1" xr:uid="{00000000-0005-0000-0000-00002B0C0000}"/>
    <cellStyle name="Good 2" xfId="1547" hidden="1" xr:uid="{00000000-0005-0000-0000-00002C0C0000}"/>
    <cellStyle name="Good 2" xfId="3065" hidden="1" xr:uid="{00000000-0005-0000-0000-0000190C0000}"/>
    <cellStyle name="Good 2" xfId="2035" hidden="1" xr:uid="{00000000-0005-0000-0000-0000D70B0000}"/>
    <cellStyle name="Good 2" xfId="2131" hidden="1" xr:uid="{00000000-0005-0000-0000-0000C70B0000}"/>
    <cellStyle name="Good 2" xfId="2295" hidden="1" xr:uid="{00000000-0005-0000-0000-0000DC0B0000}"/>
    <cellStyle name="Good 2" xfId="892" hidden="1" xr:uid="{00000000-0005-0000-0000-00009C0B0000}"/>
    <cellStyle name="Good 2" xfId="622" hidden="1" xr:uid="{00000000-0005-0000-0000-0000AB0B0000}"/>
    <cellStyle name="Good 2" xfId="2363" hidden="1" xr:uid="{00000000-0005-0000-0000-00003A0C0000}"/>
    <cellStyle name="Good 2" xfId="961" hidden="1" xr:uid="{00000000-0005-0000-0000-00003B0C0000}"/>
    <cellStyle name="Good 2" xfId="2619" hidden="1" xr:uid="{00000000-0005-0000-0000-00003D0C0000}"/>
    <cellStyle name="Good 2" xfId="2662" hidden="1" xr:uid="{00000000-0005-0000-0000-00003E0C0000}"/>
    <cellStyle name="Good 2" xfId="2638" hidden="1" xr:uid="{00000000-0005-0000-0000-0000400C0000}"/>
    <cellStyle name="Good 2" xfId="2698" hidden="1" xr:uid="{00000000-0005-0000-0000-0000410C0000}"/>
    <cellStyle name="Good 2" xfId="2709" hidden="1" xr:uid="{00000000-0005-0000-0000-0000420C0000}"/>
    <cellStyle name="Good 2" xfId="2675" hidden="1" xr:uid="{00000000-0005-0000-0000-0000E20B0000}"/>
    <cellStyle name="Good 2" xfId="1933" hidden="1" xr:uid="{00000000-0005-0000-0000-0000E50B0000}"/>
    <cellStyle name="Good 2" xfId="3445" hidden="1" xr:uid="{00000000-0005-0000-0000-00008E0C0000}"/>
    <cellStyle name="Good 2" xfId="2967" hidden="1" xr:uid="{00000000-0005-0000-0000-0000680C0000}"/>
    <cellStyle name="Good 2" xfId="2890" hidden="1" xr:uid="{00000000-0005-0000-0000-00001A0C0000}"/>
    <cellStyle name="Good 2" xfId="1348" hidden="1" xr:uid="{00000000-0005-0000-0000-00001C0C0000}"/>
    <cellStyle name="Good 2" xfId="2585" hidden="1" xr:uid="{00000000-0005-0000-0000-0000440C0000}"/>
    <cellStyle name="Good 2" xfId="1956" hidden="1" xr:uid="{00000000-0005-0000-0000-0000910C0000}"/>
    <cellStyle name="Good 2" xfId="2953" hidden="1" xr:uid="{00000000-0005-0000-0000-0000690C0000}"/>
    <cellStyle name="Good 2" xfId="3320" hidden="1" xr:uid="{00000000-0005-0000-0000-0000480C0000}"/>
    <cellStyle name="Good 2" xfId="3110" hidden="1" xr:uid="{00000000-0005-0000-0000-0000490C0000}"/>
    <cellStyle name="Good 2" xfId="3121" hidden="1" xr:uid="{00000000-0005-0000-0000-00004B0C0000}"/>
    <cellStyle name="Good 2" xfId="3132" hidden="1" xr:uid="{00000000-0005-0000-0000-00004C0C0000}"/>
    <cellStyle name="Good 2" xfId="3183" hidden="1" xr:uid="{00000000-0005-0000-0000-00004E0C0000}"/>
    <cellStyle name="Good 2" xfId="3245" hidden="1" xr:uid="{00000000-0005-0000-0000-0000500C0000}"/>
    <cellStyle name="Good 2" xfId="3198" hidden="1" xr:uid="{00000000-0005-0000-0000-0000510C0000}"/>
    <cellStyle name="Good 2" xfId="3256" hidden="1" xr:uid="{00000000-0005-0000-0000-0000520C0000}"/>
    <cellStyle name="Good 2" xfId="3008" hidden="1" xr:uid="{00000000-0005-0000-0000-0000530C0000}"/>
    <cellStyle name="Good 2" xfId="3196" hidden="1" xr:uid="{00000000-0005-0000-0000-0000540C0000}"/>
    <cellStyle name="Good 2" xfId="3151" hidden="1" xr:uid="{00000000-0005-0000-0000-0000550C0000}"/>
    <cellStyle name="Good 2" xfId="3278" hidden="1" xr:uid="{00000000-0005-0000-0000-0000570C0000}"/>
    <cellStyle name="Good 2" xfId="3289" hidden="1" xr:uid="{00000000-0005-0000-0000-0000580C0000}"/>
    <cellStyle name="Good 2" xfId="3356" hidden="1" xr:uid="{00000000-0005-0000-0000-00005C0C0000}"/>
    <cellStyle name="Good 2" xfId="3389" hidden="1" xr:uid="{00000000-0005-0000-0000-00005D0C0000}"/>
    <cellStyle name="Good 2" xfId="2819" hidden="1" xr:uid="{00000000-0005-0000-0000-0000660C0000}"/>
    <cellStyle name="Good 2" xfId="1617" hidden="1" xr:uid="{00000000-0005-0000-0000-0000300C0000}"/>
    <cellStyle name="Good 2" xfId="1181" hidden="1" xr:uid="{00000000-0005-0000-0000-00001D0C0000}"/>
    <cellStyle name="Good 2" xfId="3518" hidden="1" xr:uid="{00000000-0005-0000-0000-0000140C0000}"/>
    <cellStyle name="Good 2" xfId="1836" hidden="1" xr:uid="{00000000-0005-0000-0000-0000F30B0000}"/>
    <cellStyle name="Good 2" xfId="501" hidden="1" xr:uid="{00000000-0005-0000-0000-0000D20B0000}"/>
    <cellStyle name="Good 2" xfId="1873" hidden="1" xr:uid="{00000000-0005-0000-0000-00005F0C0000}"/>
    <cellStyle name="Good 2" xfId="1449" hidden="1" xr:uid="{00000000-0005-0000-0000-0000600C0000}"/>
    <cellStyle name="Good 2" xfId="3041" hidden="1" xr:uid="{00000000-0005-0000-0000-0000620C0000}"/>
    <cellStyle name="Good 2" xfId="3018" hidden="1" xr:uid="{00000000-0005-0000-0000-0000640C0000}"/>
    <cellStyle name="Good 2" xfId="3076" hidden="1" xr:uid="{00000000-0005-0000-0000-0000650C0000}"/>
    <cellStyle name="Good 2" xfId="3013" hidden="1" xr:uid="{00000000-0005-0000-0000-0000670C0000}"/>
    <cellStyle name="Good 2" xfId="3139" hidden="1" xr:uid="{00000000-0005-0000-0000-0000560C0000}"/>
    <cellStyle name="Good 2" xfId="2143" hidden="1" xr:uid="{00000000-0005-0000-0000-0000C80B0000}"/>
    <cellStyle name="Good 2" xfId="2632" hidden="1" xr:uid="{00000000-0005-0000-0000-0000430C0000}"/>
    <cellStyle name="Good 2" xfId="3267" hidden="1" xr:uid="{00000000-0005-0000-0000-0000FF0B0000}"/>
    <cellStyle name="Good 2" xfId="2283" hidden="1" xr:uid="{00000000-0005-0000-0000-0000010C0000}"/>
    <cellStyle name="Good 2" xfId="1778" hidden="1" xr:uid="{00000000-0005-0000-0000-0000900C0000}"/>
    <cellStyle name="Good 2" xfId="1688" hidden="1" xr:uid="{00000000-0005-0000-0000-0000320C0000}"/>
    <cellStyle name="Good 2" xfId="1648" hidden="1" xr:uid="{00000000-0005-0000-0000-0000340C0000}"/>
    <cellStyle name="Good 2" xfId="2373" hidden="1" xr:uid="{00000000-0005-0000-0000-0000470C0000}"/>
    <cellStyle name="Good 2" xfId="2244" hidden="1" xr:uid="{00000000-0005-0000-0000-00006A0C0000}"/>
    <cellStyle name="Good 2" xfId="2721" hidden="1" xr:uid="{00000000-0005-0000-0000-00006C0C0000}"/>
    <cellStyle name="Good 2" xfId="3467" hidden="1" xr:uid="{00000000-0005-0000-0000-00006D0C0000}"/>
    <cellStyle name="Good 2" xfId="3098" hidden="1" xr:uid="{00000000-0005-0000-0000-00006F0C0000}"/>
    <cellStyle name="Good 2" xfId="2733" hidden="1" xr:uid="{00000000-0005-0000-0000-0000700C0000}"/>
    <cellStyle name="Good 2" xfId="2744" hidden="1" xr:uid="{00000000-0005-0000-0000-0000720C0000}"/>
    <cellStyle name="Good 2" xfId="2799" hidden="1" xr:uid="{00000000-0005-0000-0000-0000740C0000}"/>
    <cellStyle name="Good 2" xfId="2867" hidden="1" xr:uid="{00000000-0005-0000-0000-0000770C0000}"/>
    <cellStyle name="Good 2" xfId="2830" hidden="1" xr:uid="{00000000-0005-0000-0000-0000780C0000}"/>
    <cellStyle name="Good 2" xfId="2901" hidden="1" xr:uid="{00000000-0005-0000-0000-0000790C0000}"/>
    <cellStyle name="Good 2" xfId="2627" hidden="1" xr:uid="{00000000-0005-0000-0000-00007A0C0000}"/>
    <cellStyle name="Good 2" xfId="2824" hidden="1" xr:uid="{00000000-0005-0000-0000-00007B0C0000}"/>
    <cellStyle name="Good 2" xfId="2778" hidden="1" xr:uid="{00000000-0005-0000-0000-00007C0C0000}"/>
    <cellStyle name="Good 2" xfId="2762" hidden="1" xr:uid="{00000000-0005-0000-0000-00007D0C0000}"/>
    <cellStyle name="Good 2" xfId="2912" hidden="1" xr:uid="{00000000-0005-0000-0000-00007E0C0000}"/>
    <cellStyle name="Good 2" xfId="2935" hidden="1" xr:uid="{00000000-0005-0000-0000-0000810C0000}"/>
    <cellStyle name="Good 2" xfId="2975" hidden="1" xr:uid="{00000000-0005-0000-0000-0000820C0000}"/>
    <cellStyle name="Good 2" xfId="1629" hidden="1" xr:uid="{00000000-0005-0000-0000-0000310C0000}"/>
    <cellStyle name="Good 2" xfId="384" hidden="1" xr:uid="{00000000-0005-0000-0000-0000790B0000}"/>
    <cellStyle name="Good 2" xfId="552" hidden="1" xr:uid="{00000000-0005-0000-0000-0000A80B0000}"/>
    <cellStyle name="Good 2" xfId="3424" hidden="1" xr:uid="{00000000-0005-0000-0000-0000FE0B0000}"/>
    <cellStyle name="Good 2" xfId="2269" hidden="1" xr:uid="{00000000-0005-0000-0000-0000DB0B0000}"/>
    <cellStyle name="Good 2" xfId="2001" hidden="1" xr:uid="{00000000-0005-0000-0000-0000920C0000}"/>
    <cellStyle name="Good 2" xfId="1637" hidden="1" xr:uid="{00000000-0005-0000-0000-0000840C0000}"/>
    <cellStyle name="Good 2" xfId="1443" hidden="1" xr:uid="{00000000-0005-0000-0000-0000850C0000}"/>
    <cellStyle name="Good 2" xfId="3369" hidden="1" xr:uid="{00000000-0005-0000-0000-0000890C0000}"/>
    <cellStyle name="Good 2" xfId="3191" hidden="1" xr:uid="{00000000-0005-0000-0000-00008B0C0000}"/>
    <cellStyle name="Good 2" xfId="3325" hidden="1" xr:uid="{00000000-0005-0000-0000-00008C0C0000}"/>
    <cellStyle name="Good 2" xfId="3318" hidden="1" xr:uid="{00000000-0005-0000-0000-00008D0C0000}"/>
    <cellStyle name="Good 2" xfId="2811" hidden="1" xr:uid="{00000000-0005-0000-0000-0000750C0000}"/>
    <cellStyle name="Good 2" xfId="3054" hidden="1" xr:uid="{00000000-0005-0000-0000-0000630C0000}"/>
    <cellStyle name="Good 2" xfId="1899" hidden="1" xr:uid="{00000000-0005-0000-0000-0000710B0000}"/>
    <cellStyle name="Good 2" xfId="1847" hidden="1" xr:uid="{00000000-0005-0000-0000-0000720B0000}"/>
    <cellStyle name="Good 2" xfId="1910" hidden="1" xr:uid="{00000000-0005-0000-0000-0000730B0000}"/>
    <cellStyle name="Good 2" xfId="1579" hidden="1" xr:uid="{00000000-0005-0000-0000-00006B0B0000}"/>
    <cellStyle name="Good 2" xfId="1380" hidden="1" xr:uid="{00000000-0005-0000-0000-00002D0C0000}"/>
    <cellStyle name="Good 2" xfId="1700" hidden="1" xr:uid="{00000000-0005-0000-0000-0000330C0000}"/>
    <cellStyle name="Good 2" xfId="3402" hidden="1" xr:uid="{00000000-0005-0000-0000-0000870C0000}"/>
    <cellStyle name="Good 2" xfId="1569" hidden="1" xr:uid="{00000000-0005-0000-0000-00002E0C0000}"/>
    <cellStyle name="Good 2" xfId="1603" hidden="1" xr:uid="{00000000-0005-0000-0000-00002F0C0000}"/>
    <cellStyle name="Heading 1" xfId="24" xr:uid="{00000000-0005-0000-0000-00009B0C0000}"/>
    <cellStyle name="Heading 2" xfId="25" xr:uid="{00000000-0005-0000-0000-00009C0C0000}"/>
    <cellStyle name="Heading 3" xfId="26" xr:uid="{00000000-0005-0000-0000-00009D0C0000}"/>
    <cellStyle name="Heading 4" xfId="27" xr:uid="{00000000-0005-0000-0000-00009E0C0000}"/>
    <cellStyle name="Input" xfId="28" xr:uid="{00000000-0005-0000-0000-00009F0C0000}"/>
    <cellStyle name="Linked Cell" xfId="29" xr:uid="{00000000-0005-0000-0000-0000A00C0000}"/>
    <cellStyle name="Magyarázó szöveg 2" xfId="53" xr:uid="{00000000-0005-0000-0000-0000A10C0000}"/>
    <cellStyle name="Magyarázó szöveg 3" xfId="54" xr:uid="{00000000-0005-0000-0000-0000A20C0000}"/>
    <cellStyle name="Neutral" xfId="793" hidden="1" xr:uid="{00000000-0005-0000-0000-0000A30C0000}"/>
    <cellStyle name="Neutral" xfId="1589" hidden="1" xr:uid="{00000000-0005-0000-0000-0000B10C0000}"/>
    <cellStyle name="Neutral" xfId="1191" hidden="1" xr:uid="{00000000-0005-0000-0000-0000B20C0000}"/>
    <cellStyle name="Neutral" xfId="2581" hidden="1" xr:uid="{00000000-0005-0000-0000-0000AE0C0000}"/>
    <cellStyle name="Neutral" xfId="128" hidden="1" xr:uid="{00000000-0005-0000-0000-0000A70C0000}"/>
    <cellStyle name="Neutral" xfId="1987" hidden="1" xr:uid="{00000000-0005-0000-0000-0000B00C0000}"/>
    <cellStyle name="Neutral" xfId="2185" hidden="1" xr:uid="{00000000-0005-0000-0000-0000A80C0000}"/>
    <cellStyle name="Neutral" xfId="594" hidden="1" xr:uid="{00000000-0005-0000-0000-0000A90C0000}"/>
    <cellStyle name="Neutral" xfId="2964" hidden="1" xr:uid="{00000000-0005-0000-0000-0000AA0C0000}"/>
    <cellStyle name="Neutral" xfId="521" hidden="1" xr:uid="{00000000-0005-0000-0000-0000AB0C0000}"/>
    <cellStyle name="Neutral" xfId="2774" hidden="1" xr:uid="{00000000-0005-0000-0000-0000AC0C0000}"/>
    <cellStyle name="Neutral" xfId="440" hidden="1" xr:uid="{00000000-0005-0000-0000-0000AD0C0000}"/>
    <cellStyle name="Neutral" xfId="3148" hidden="1" xr:uid="{00000000-0005-0000-0000-0000AF0C0000}"/>
    <cellStyle name="Neutral" xfId="1788" hidden="1" xr:uid="{00000000-0005-0000-0000-0000A40C0000}"/>
    <cellStyle name="Neutral" xfId="1390" hidden="1" xr:uid="{00000000-0005-0000-0000-0000A50C0000}"/>
    <cellStyle name="Neutral" xfId="992" hidden="1" xr:uid="{00000000-0005-0000-0000-0000A60C0000}"/>
    <cellStyle name="Neutral" xfId="2383" hidden="1" xr:uid="{00000000-0005-0000-0000-0000B30C0000}"/>
    <cellStyle name="Neutral 2" xfId="490" hidden="1" xr:uid="{00000000-0005-0000-0000-0000BF0C0000}"/>
    <cellStyle name="Neutral 2" xfId="522" hidden="1" xr:uid="{00000000-0005-0000-0000-0000BB0C0000}"/>
    <cellStyle name="Neutral 2" xfId="997" hidden="1" xr:uid="{00000000-0005-0000-0000-0000BC0C0000}"/>
    <cellStyle name="Neutral 2" xfId="1139" hidden="1" xr:uid="{00000000-0005-0000-0000-0000BA0C0000}"/>
    <cellStyle name="Neutral 2" xfId="3421" hidden="1" xr:uid="{00000000-0005-0000-0000-0000340D0000}"/>
    <cellStyle name="Neutral 2" xfId="1207" hidden="1" xr:uid="{00000000-0005-0000-0000-0000B60C0000}"/>
    <cellStyle name="Neutral 2" xfId="2215" hidden="1" xr:uid="{00000000-0005-0000-0000-0000C80C0000}"/>
    <cellStyle name="Neutral 2" xfId="999" hidden="1" xr:uid="{00000000-0005-0000-0000-0000B90C0000}"/>
    <cellStyle name="Neutral 2" xfId="1157" hidden="1" xr:uid="{00000000-0005-0000-0000-0000B50C0000}"/>
    <cellStyle name="Neutral 2" xfId="1221" hidden="1" xr:uid="{00000000-0005-0000-0000-0000B70C0000}"/>
    <cellStyle name="Neutral 2" xfId="1395" hidden="1" xr:uid="{00000000-0005-0000-0000-0000880D0000}"/>
    <cellStyle name="Neutral 2" xfId="655" hidden="1" xr:uid="{00000000-0005-0000-0000-0000410D0000}"/>
    <cellStyle name="Neutral 2" xfId="101" hidden="1" xr:uid="{00000000-0005-0000-0000-0000E90C0000}"/>
    <cellStyle name="Neutral 2" xfId="1935" hidden="1" xr:uid="{00000000-0005-0000-0000-0000D30D0000}"/>
    <cellStyle name="Neutral 2" xfId="301" hidden="1" xr:uid="{00000000-0005-0000-0000-0000040D0000}"/>
    <cellStyle name="Neutral 2" xfId="3161" hidden="1" xr:uid="{00000000-0005-0000-0000-00009B0D0000}"/>
    <cellStyle name="Neutral 2" xfId="1690" hidden="1" xr:uid="{00000000-0005-0000-0000-00009C0D0000}"/>
    <cellStyle name="Neutral 2" xfId="2746" hidden="1" xr:uid="{00000000-0005-0000-0000-00009E0D0000}"/>
    <cellStyle name="Neutral 2" xfId="2354" hidden="1" xr:uid="{00000000-0005-0000-0000-00009F0D0000}"/>
    <cellStyle name="Neutral 2" xfId="2399" hidden="1" xr:uid="{00000000-0005-0000-0000-0000A10D0000}"/>
    <cellStyle name="Neutral 2" xfId="2413" hidden="1" xr:uid="{00000000-0005-0000-0000-0000A20D0000}"/>
    <cellStyle name="Neutral 2" xfId="2501" hidden="1" xr:uid="{00000000-0005-0000-0000-0000A70D0000}"/>
    <cellStyle name="Neutral 2" xfId="1859" hidden="1" xr:uid="{00000000-0005-0000-0000-0000A80D0000}"/>
    <cellStyle name="Neutral 2" xfId="2271" hidden="1" xr:uid="{00000000-0005-0000-0000-0000C90C0000}"/>
    <cellStyle name="Neutral 2" xfId="864" hidden="1" xr:uid="{00000000-0005-0000-0000-0000870D0000}"/>
    <cellStyle name="Neutral 2" xfId="1818" hidden="1" xr:uid="{00000000-0005-0000-0000-0000DB0C0000}"/>
    <cellStyle name="Neutral 2" xfId="1420" hidden="1" xr:uid="{00000000-0005-0000-0000-0000DC0C0000}"/>
    <cellStyle name="Neutral 2" xfId="1402" hidden="1" xr:uid="{00000000-0005-0000-0000-0000DD0C0000}"/>
    <cellStyle name="Neutral 2" xfId="1491" hidden="1" xr:uid="{00000000-0005-0000-0000-0000DE0C0000}"/>
    <cellStyle name="Neutral 2" xfId="1473" hidden="1" xr:uid="{00000000-0005-0000-0000-0000DF0C0000}"/>
    <cellStyle name="Neutral 2" xfId="1361" hidden="1" xr:uid="{00000000-0005-0000-0000-0000E10C0000}"/>
    <cellStyle name="Neutral 2" xfId="2303" hidden="1" xr:uid="{00000000-0005-0000-0000-0000CD0C0000}"/>
    <cellStyle name="Neutral 2" xfId="3123" hidden="1" xr:uid="{00000000-0005-0000-0000-0000C90D0000}"/>
    <cellStyle name="Neutral 2" xfId="3236" hidden="1" xr:uid="{00000000-0005-0000-0000-00007E0D0000}"/>
    <cellStyle name="Neutral 2" xfId="2376" hidden="1" xr:uid="{00000000-0005-0000-0000-00005C0D0000}"/>
    <cellStyle name="Neutral 2" xfId="560" hidden="1" xr:uid="{00000000-0005-0000-0000-0000E20C0000}"/>
    <cellStyle name="Neutral 2" xfId="695" hidden="1" xr:uid="{00000000-0005-0000-0000-0000E60C0000}"/>
    <cellStyle name="Neutral 2" xfId="718" hidden="1" xr:uid="{00000000-0005-0000-0000-0000E70C0000}"/>
    <cellStyle name="Neutral 2" xfId="681" hidden="1" xr:uid="{00000000-0005-0000-0000-0000E50C0000}"/>
    <cellStyle name="Neutral 2" xfId="2087" hidden="1" xr:uid="{00000000-0005-0000-0000-0000D90D0000}"/>
    <cellStyle name="Neutral 2" xfId="1116" hidden="1" xr:uid="{00000000-0005-0000-0000-0000250D0000}"/>
    <cellStyle name="Neutral 2" xfId="713" hidden="1" xr:uid="{00000000-0005-0000-0000-0000E80C0000}"/>
    <cellStyle name="Neutral 2" xfId="599" hidden="1" xr:uid="{00000000-0005-0000-0000-0000EA0C0000}"/>
    <cellStyle name="Neutral 2" xfId="601" hidden="1" xr:uid="{00000000-0005-0000-0000-0000EB0C0000}"/>
    <cellStyle name="Neutral 2" xfId="741" hidden="1" xr:uid="{00000000-0005-0000-0000-0000EC0C0000}"/>
    <cellStyle name="Neutral 2" xfId="1406" hidden="1" xr:uid="{00000000-0005-0000-0000-0000ED0C0000}"/>
    <cellStyle name="Neutral 2" xfId="3334" hidden="1" xr:uid="{00000000-0005-0000-0000-0000640D0000}"/>
    <cellStyle name="Neutral 2" xfId="443" hidden="1" xr:uid="{00000000-0005-0000-0000-0000660D0000}"/>
    <cellStyle name="Neutral 2" xfId="493" hidden="1" xr:uid="{00000000-0005-0000-0000-0000670D0000}"/>
    <cellStyle name="Neutral 2" xfId="823" hidden="1" xr:uid="{00000000-0005-0000-0000-00006A0D0000}"/>
    <cellStyle name="Neutral 2" xfId="565" hidden="1" xr:uid="{00000000-0005-0000-0000-00006B0D0000}"/>
    <cellStyle name="Neutral 2" xfId="2801" hidden="1" xr:uid="{00000000-0005-0000-0000-0000620D0000}"/>
    <cellStyle name="Neutral 2" xfId="2151" hidden="1" xr:uid="{00000000-0005-0000-0000-00003C0D0000}"/>
    <cellStyle name="Neutral 2" xfId="805" hidden="1" xr:uid="{00000000-0005-0000-0000-00003D0D0000}"/>
    <cellStyle name="Neutral 2" xfId="894" hidden="1" xr:uid="{00000000-0005-0000-0000-00003F0D0000}"/>
    <cellStyle name="Neutral 2" xfId="876" hidden="1" xr:uid="{00000000-0005-0000-0000-0000400D0000}"/>
    <cellStyle name="Neutral 2" xfId="372" hidden="1" xr:uid="{00000000-0005-0000-0000-0000420D0000}"/>
    <cellStyle name="Neutral 2" xfId="346" hidden="1" xr:uid="{00000000-0005-0000-0000-0000450D0000}"/>
    <cellStyle name="Neutral 2" xfId="940" hidden="1" xr:uid="{00000000-0005-0000-0000-00001B0D0000}"/>
    <cellStyle name="Neutral 2" xfId="764" hidden="1" xr:uid="{00000000-0005-0000-0000-0000680D0000}"/>
    <cellStyle name="Neutral 2" xfId="1242" hidden="1" xr:uid="{00000000-0005-0000-0000-00008B0D0000}"/>
    <cellStyle name="Neutral 2" xfId="1198" hidden="1" xr:uid="{00000000-0005-0000-0000-0000BE0C0000}"/>
    <cellStyle name="Neutral 2" xfId="3020" hidden="1" xr:uid="{00000000-0005-0000-0000-0000CD0D0000}"/>
    <cellStyle name="Neutral 2" xfId="1537" hidden="1" xr:uid="{00000000-0005-0000-0000-0000CE0D0000}"/>
    <cellStyle name="Neutral 2" xfId="3546" hidden="1" xr:uid="{00000000-0005-0000-0000-0000CF0D0000}"/>
    <cellStyle name="Neutral 2" xfId="1793" hidden="1" xr:uid="{00000000-0005-0000-0000-0000D00D0000}"/>
    <cellStyle name="Neutral 2" xfId="1640" hidden="1" xr:uid="{00000000-0005-0000-0000-0000D40D0000}"/>
    <cellStyle name="Neutral 2" xfId="2003" hidden="1" xr:uid="{00000000-0005-0000-0000-0000D60D0000}"/>
    <cellStyle name="Neutral 2" xfId="1999" hidden="1" xr:uid="{00000000-0005-0000-0000-0000D80D0000}"/>
    <cellStyle name="Neutral 2" xfId="1759" hidden="1" xr:uid="{00000000-0005-0000-0000-0000F60C0000}"/>
    <cellStyle name="Neutral 2" xfId="256" hidden="1" xr:uid="{00000000-0005-0000-0000-0000050D0000}"/>
    <cellStyle name="Neutral 2" xfId="620" hidden="1" xr:uid="{00000000-0005-0000-0000-0000060D0000}"/>
    <cellStyle name="Neutral 2" xfId="219" hidden="1" xr:uid="{00000000-0005-0000-0000-0000020D0000}"/>
    <cellStyle name="Neutral 2" xfId="251" hidden="1" xr:uid="{00000000-0005-0000-0000-0000030D0000}"/>
    <cellStyle name="Neutral 2" xfId="297" hidden="1" xr:uid="{00000000-0005-0000-0000-0000010D0000}"/>
    <cellStyle name="Neutral 2" xfId="2781" hidden="1" xr:uid="{00000000-0005-0000-0000-00005B0D0000}"/>
    <cellStyle name="Neutral 2" xfId="144" hidden="1" xr:uid="{00000000-0005-0000-0000-0000FC0C0000}"/>
    <cellStyle name="Neutral 2" xfId="215" hidden="1" xr:uid="{00000000-0005-0000-0000-0000FA0C0000}"/>
    <cellStyle name="Neutral 2" xfId="2700" hidden="1" xr:uid="{00000000-0005-0000-0000-00000F0D0000}"/>
    <cellStyle name="Neutral 2" xfId="809" hidden="1" xr:uid="{00000000-0005-0000-0000-0000FF0C0000}"/>
    <cellStyle name="Neutral 2" xfId="162" hidden="1" xr:uid="{00000000-0005-0000-0000-0000FB0C0000}"/>
    <cellStyle name="Neutral 2" xfId="455" hidden="1" xr:uid="{00000000-0005-0000-0000-0000FE0C0000}"/>
    <cellStyle name="Neutral 2" xfId="1795" hidden="1" xr:uid="{00000000-0005-0000-0000-0000D10D0000}"/>
    <cellStyle name="Neutral 2" xfId="1278" hidden="1" xr:uid="{00000000-0005-0000-0000-00006C0D0000}"/>
    <cellStyle name="Neutral 2" xfId="610" hidden="1" xr:uid="{00000000-0005-0000-0000-0000E30C0000}"/>
    <cellStyle name="Neutral 2" xfId="2506" hidden="1" xr:uid="{00000000-0005-0000-0000-0000A60D0000}"/>
    <cellStyle name="Neutral 2" xfId="1162" hidden="1" xr:uid="{00000000-0005-0000-0000-0000B40C0000}"/>
    <cellStyle name="Neutral 2" xfId="2444" hidden="1" xr:uid="{00000000-0005-0000-0000-0000A50D0000}"/>
    <cellStyle name="Neutral 2" xfId="3486" hidden="1" xr:uid="{00000000-0005-0000-0000-0000950D0000}"/>
    <cellStyle name="Neutral 2" xfId="645" hidden="1" xr:uid="{00000000-0005-0000-0000-00001D0D0000}"/>
    <cellStyle name="Neutral 2" xfId="963" hidden="1" xr:uid="{00000000-0005-0000-0000-00001E0D0000}"/>
    <cellStyle name="Neutral 2" xfId="1008" hidden="1" xr:uid="{00000000-0005-0000-0000-0000200D0000}"/>
    <cellStyle name="Neutral 2" xfId="1075" hidden="1" xr:uid="{00000000-0005-0000-0000-0000230D0000}"/>
    <cellStyle name="Neutral 2" xfId="1053" hidden="1" xr:uid="{00000000-0005-0000-0000-0000240D0000}"/>
    <cellStyle name="Neutral 2" xfId="2695" hidden="1" xr:uid="{00000000-0005-0000-0000-0000260D0000}"/>
    <cellStyle name="Neutral 2" xfId="819" hidden="1" xr:uid="{00000000-0005-0000-0000-0000280D0000}"/>
    <cellStyle name="Neutral 2" xfId="2832" hidden="1" xr:uid="{00000000-0005-0000-0000-0000E10D0000}"/>
    <cellStyle name="Neutral 2" xfId="2586" hidden="1" xr:uid="{00000000-0005-0000-0000-0000110D0000}"/>
    <cellStyle name="Neutral 2" xfId="3073" hidden="1" xr:uid="{00000000-0005-0000-0000-0000C30D0000}"/>
    <cellStyle name="Neutral 2" xfId="1383" hidden="1" xr:uid="{00000000-0005-0000-0000-0000D20D0000}"/>
    <cellStyle name="Neutral 2" xfId="1875" hidden="1" xr:uid="{00000000-0005-0000-0000-0000D50C0000}"/>
    <cellStyle name="Neutral 2" xfId="1889" hidden="1" xr:uid="{00000000-0005-0000-0000-0000D60C0000}"/>
    <cellStyle name="Neutral 2" xfId="1912" hidden="1" xr:uid="{00000000-0005-0000-0000-0000D80C0000}"/>
    <cellStyle name="Neutral 2" xfId="1907" hidden="1" xr:uid="{00000000-0005-0000-0000-0000D90C0000}"/>
    <cellStyle name="Neutral 2" xfId="1093" hidden="1" xr:uid="{00000000-0005-0000-0000-00003A0D0000}"/>
    <cellStyle name="Neutral 2" xfId="1451" hidden="1" xr:uid="{00000000-0005-0000-0000-0000E00C0000}"/>
    <cellStyle name="Neutral 2" xfId="1781" hidden="1" xr:uid="{00000000-0005-0000-0000-0000D00C0000}"/>
    <cellStyle name="Neutral 2" xfId="2058" hidden="1" xr:uid="{00000000-0005-0000-0000-0000100D0000}"/>
    <cellStyle name="Neutral 2" xfId="3404" hidden="1" xr:uid="{00000000-0005-0000-0000-0000300D0000}"/>
    <cellStyle name="Neutral 2" xfId="3387" hidden="1" xr:uid="{00000000-0005-0000-0000-0000310D0000}"/>
    <cellStyle name="Neutral 2" xfId="3426" hidden="1" xr:uid="{00000000-0005-0000-0000-0000330D0000}"/>
    <cellStyle name="Neutral 2" xfId="3447" hidden="1" xr:uid="{00000000-0005-0000-0000-0000370D0000}"/>
    <cellStyle name="Neutral 2" xfId="2409" hidden="1" xr:uid="{00000000-0005-0000-0000-0000380D0000}"/>
    <cellStyle name="Neutral 2" xfId="3194" hidden="1" xr:uid="{00000000-0005-0000-0000-0000390D0000}"/>
    <cellStyle name="Neutral 2" xfId="315" hidden="1" xr:uid="{00000000-0005-0000-0000-0000000D0000}"/>
    <cellStyle name="Neutral 2" xfId="1063" hidden="1" xr:uid="{00000000-0005-0000-0000-0000F20C0000}"/>
    <cellStyle name="Neutral 2" xfId="1953" hidden="1" xr:uid="{00000000-0005-0000-0000-00009D0D0000}"/>
    <cellStyle name="Neutral 2" xfId="2017" hidden="1" xr:uid="{00000000-0005-0000-0000-0000D70D0000}"/>
    <cellStyle name="Neutral 2" xfId="2069" hidden="1" xr:uid="{00000000-0005-0000-0000-0000B20D0000}"/>
    <cellStyle name="Neutral 2" xfId="2048" hidden="1" xr:uid="{00000000-0005-0000-0000-0000B30D0000}"/>
    <cellStyle name="Neutral 2" xfId="2110" hidden="1" xr:uid="{00000000-0005-0000-0000-0000B40D0000}"/>
    <cellStyle name="Neutral 2" xfId="1582" hidden="1" xr:uid="{00000000-0005-0000-0000-0000B80D0000}"/>
    <cellStyle name="Neutral 2" xfId="2211" hidden="1" xr:uid="{00000000-0005-0000-0000-0000290D0000}"/>
    <cellStyle name="Neutral 2" xfId="1713" hidden="1" xr:uid="{00000000-0005-0000-0000-0000BE0D0000}"/>
    <cellStyle name="Neutral 2" xfId="1416" hidden="1" xr:uid="{00000000-0005-0000-0000-0000AC0D0000}"/>
    <cellStyle name="Neutral 2" xfId="1079" hidden="1" xr:uid="{00000000-0005-0000-0000-0000220D0000}"/>
    <cellStyle name="Neutral 2" xfId="2852" hidden="1" xr:uid="{00000000-0005-0000-0000-0000E00D0000}"/>
    <cellStyle name="Neutral 2" xfId="386" hidden="1" xr:uid="{00000000-0005-0000-0000-0000430D0000}"/>
    <cellStyle name="Neutral 2" xfId="368" hidden="1" xr:uid="{00000000-0005-0000-0000-0000440D0000}"/>
    <cellStyle name="Neutral 2" xfId="409" hidden="1" xr:uid="{00000000-0005-0000-0000-0000460D0000}"/>
    <cellStyle name="Neutral 2" xfId="404" hidden="1" xr:uid="{00000000-0005-0000-0000-0000470D0000}"/>
    <cellStyle name="Neutral 2" xfId="503" hidden="1" xr:uid="{00000000-0005-0000-0000-00004C0D0000}"/>
    <cellStyle name="Neutral 2" xfId="193" hidden="1" xr:uid="{00000000-0005-0000-0000-00004D0D0000}"/>
    <cellStyle name="Neutral 2" xfId="2959" hidden="1" xr:uid="{00000000-0005-0000-0000-00004E0D0000}"/>
    <cellStyle name="Neutral 2" xfId="2842" hidden="1" xr:uid="{00000000-0005-0000-0000-0000350D0000}"/>
    <cellStyle name="Neutral 2" xfId="1650" hidden="1" xr:uid="{00000000-0005-0000-0000-0000BD0D0000}"/>
    <cellStyle name="Neutral 2" xfId="2349" hidden="1" xr:uid="{00000000-0005-0000-0000-0000A00D0000}"/>
    <cellStyle name="Neutral 2" xfId="89" hidden="1" xr:uid="{00000000-0005-0000-0000-00001C0D0000}"/>
    <cellStyle name="Neutral 2" xfId="1660" hidden="1" xr:uid="{00000000-0005-0000-0000-0000CE0C0000}"/>
    <cellStyle name="Neutral 2" xfId="2190" hidden="1" xr:uid="{00000000-0005-0000-0000-0000CF0C0000}"/>
    <cellStyle name="Neutral 2" xfId="2331" hidden="1" xr:uid="{00000000-0005-0000-0000-0000D10C0000}"/>
    <cellStyle name="Neutral 2" xfId="2246" hidden="1" xr:uid="{00000000-0005-0000-0000-0000D40C0000}"/>
    <cellStyle name="Neutral 2" xfId="2236" hidden="1" xr:uid="{00000000-0005-0000-0000-00003B0D0000}"/>
    <cellStyle name="Neutral 2" xfId="1262" hidden="1" xr:uid="{00000000-0005-0000-0000-0000DA0C0000}"/>
    <cellStyle name="Neutral 2" xfId="432" hidden="1" xr:uid="{00000000-0005-0000-0000-0000180D0000}"/>
    <cellStyle name="Neutral 2" xfId="3328" hidden="1" xr:uid="{00000000-0005-0000-0000-0000360D0000}"/>
    <cellStyle name="Neutral 2" xfId="1203" hidden="1" xr:uid="{00000000-0005-0000-0000-0000B80C0000}"/>
    <cellStyle name="Neutral 2" xfId="2892" hidden="1" xr:uid="{00000000-0005-0000-0000-0000570D0000}"/>
    <cellStyle name="Neutral 2" xfId="2887" hidden="1" xr:uid="{00000000-0005-0000-0000-0000580D0000}"/>
    <cellStyle name="Neutral 2" xfId="2256" hidden="1" xr:uid="{00000000-0005-0000-0000-0000590D0000}"/>
    <cellStyle name="Neutral 2" xfId="2779" hidden="1" xr:uid="{00000000-0005-0000-0000-00005A0D0000}"/>
    <cellStyle name="Neutral 2" xfId="2932" hidden="1" xr:uid="{00000000-0005-0000-0000-00005F0D0000}"/>
    <cellStyle name="Neutral 2" xfId="2973" hidden="1" xr:uid="{00000000-0005-0000-0000-0000610D0000}"/>
    <cellStyle name="Neutral 2" xfId="542" hidden="1" xr:uid="{00000000-0005-0000-0000-0000630D0000}"/>
    <cellStyle name="Neutral 2" xfId="524" hidden="1" xr:uid="{00000000-0005-0000-0000-00004B0D0000}"/>
    <cellStyle name="Neutral 2" xfId="1871" hidden="1" xr:uid="{00000000-0005-0000-0000-0000D70C0000}"/>
    <cellStyle name="Neutral 2" xfId="2592" hidden="1" xr:uid="{00000000-0005-0000-0000-00000B0D0000}"/>
    <cellStyle name="Neutral 2" xfId="2390" hidden="1" xr:uid="{00000000-0005-0000-0000-0000A90D0000}"/>
    <cellStyle name="Neutral 2" xfId="1980" hidden="1" xr:uid="{00000000-0005-0000-0000-0000AA0D0000}"/>
    <cellStyle name="Neutral 2" xfId="2529" hidden="1" xr:uid="{00000000-0005-0000-0000-0000AB0D0000}"/>
    <cellStyle name="Neutral 2" xfId="2547" hidden="1" xr:uid="{00000000-0005-0000-0000-0000AE0D0000}"/>
    <cellStyle name="Neutral 2" xfId="2609" hidden="1" xr:uid="{00000000-0005-0000-0000-0000B00D0000}"/>
    <cellStyle name="Neutral 2" xfId="2552" hidden="1" xr:uid="{00000000-0005-0000-0000-0000AD0D0000}"/>
    <cellStyle name="Neutral 2" xfId="3297" hidden="1" xr:uid="{00000000-0005-0000-0000-00002C0D0000}"/>
    <cellStyle name="Neutral 2" xfId="528" hidden="1" xr:uid="{00000000-0005-0000-0000-00004A0D0000}"/>
    <cellStyle name="Neutral 2" xfId="3563" hidden="1" xr:uid="{00000000-0005-0000-0000-0000910D0000}"/>
    <cellStyle name="Neutral 2" xfId="1292" hidden="1" xr:uid="{00000000-0005-0000-0000-00006D0D0000}"/>
    <cellStyle name="Neutral 2" xfId="1274" hidden="1" xr:uid="{00000000-0005-0000-0000-00006E0D0000}"/>
    <cellStyle name="Neutral 2" xfId="1252" hidden="1" xr:uid="{00000000-0005-0000-0000-00006F0D0000}"/>
    <cellStyle name="Neutral 2" xfId="1315" hidden="1" xr:uid="{00000000-0005-0000-0000-0000700D0000}"/>
    <cellStyle name="Neutral 2" xfId="1310" hidden="1" xr:uid="{00000000-0005-0000-0000-0000710D0000}"/>
    <cellStyle name="Neutral 2" xfId="1338" hidden="1" xr:uid="{00000000-0005-0000-0000-0000740D0000}"/>
    <cellStyle name="Neutral 2" xfId="1043" hidden="1" xr:uid="{00000000-0005-0000-0000-0000760D0000}"/>
    <cellStyle name="Neutral 2" xfId="844" hidden="1" xr:uid="{00000000-0005-0000-0000-0000780D0000}"/>
    <cellStyle name="Neutral 2" xfId="3200" hidden="1" xr:uid="{00000000-0005-0000-0000-0000DF0D0000}"/>
    <cellStyle name="Neutral 2" xfId="1814" hidden="1" xr:uid="{00000000-0005-0000-0000-00005E0D0000}"/>
    <cellStyle name="Neutral 2" xfId="1992" hidden="1" xr:uid="{00000000-0005-0000-0000-0000B60D0000}"/>
    <cellStyle name="Neutral 2" xfId="958" hidden="1" xr:uid="{00000000-0005-0000-0000-00001F0D0000}"/>
    <cellStyle name="Neutral 2" xfId="1184" hidden="1" xr:uid="{00000000-0005-0000-0000-0000150D0000}"/>
    <cellStyle name="Neutral 2" xfId="917" hidden="1" xr:uid="{00000000-0005-0000-0000-0000160D0000}"/>
    <cellStyle name="Neutral 2" xfId="912" hidden="1" xr:uid="{00000000-0005-0000-0000-0000170D0000}"/>
    <cellStyle name="Neutral 2" xfId="798" hidden="1" xr:uid="{00000000-0005-0000-0000-0000190D0000}"/>
    <cellStyle name="Neutral 2" xfId="470" hidden="1" xr:uid="{00000000-0005-0000-0000-00001A0D0000}"/>
    <cellStyle name="Neutral 2" xfId="2640" hidden="1" xr:uid="{00000000-0005-0000-0000-0000650D0000}"/>
    <cellStyle name="Neutral 2" xfId="2038" hidden="1" xr:uid="{00000000-0005-0000-0000-0000D30C0000}"/>
    <cellStyle name="Neutral 2" xfId="880" hidden="1" xr:uid="{00000000-0005-0000-0000-00003E0D0000}"/>
    <cellStyle name="Neutral 2" xfId="2914" hidden="1" xr:uid="{00000000-0005-0000-0000-00005D0D0000}"/>
    <cellStyle name="Neutral 2" xfId="148" hidden="1" xr:uid="{00000000-0005-0000-0000-0000FD0C0000}"/>
    <cellStyle name="Neutral 2" xfId="3043" hidden="1" xr:uid="{00000000-0005-0000-0000-0000810D0000}"/>
    <cellStyle name="Neutral 2" xfId="2013" hidden="1" xr:uid="{00000000-0005-0000-0000-0000820D0000}"/>
    <cellStyle name="Neutral 2" xfId="2788" hidden="1" xr:uid="{00000000-0005-0000-0000-0000840D0000}"/>
    <cellStyle name="Neutral 2" xfId="1509" hidden="1" xr:uid="{00000000-0005-0000-0000-0000860D0000}"/>
    <cellStyle name="Neutral 2" xfId="1397" hidden="1" xr:uid="{00000000-0005-0000-0000-0000890D0000}"/>
    <cellStyle name="Neutral 2" xfId="1560" hidden="1" xr:uid="{00000000-0005-0000-0000-00008C0D0000}"/>
    <cellStyle name="Neutral 2" xfId="1605" hidden="1" xr:uid="{00000000-0005-0000-0000-00008D0D0000}"/>
    <cellStyle name="Neutral 2" xfId="1514" hidden="1" xr:uid="{00000000-0005-0000-0000-0000850D0000}"/>
    <cellStyle name="Neutral 2" xfId="1111" hidden="1" xr:uid="{00000000-0005-0000-0000-0000BD0C0000}"/>
    <cellStyle name="Neutral 2" xfId="500" hidden="1" xr:uid="{00000000-0005-0000-0000-0000750D0000}"/>
    <cellStyle name="Neutral 2" xfId="1217" hidden="1" xr:uid="{00000000-0005-0000-0000-0000D20C0000}"/>
    <cellStyle name="Neutral 2" xfId="3371" hidden="1" xr:uid="{00000000-0005-0000-0000-0000320D0000}"/>
    <cellStyle name="Neutral 2" xfId="3011" hidden="1" xr:uid="{00000000-0005-0000-0000-00002A0D0000}"/>
    <cellStyle name="Neutral 2" xfId="3302" hidden="1" xr:uid="{00000000-0005-0000-0000-00002B0D0000}"/>
    <cellStyle name="Neutral 2" xfId="3347" hidden="1" xr:uid="{00000000-0005-0000-0000-00002D0D0000}"/>
    <cellStyle name="Neutral 2" xfId="3330" hidden="1" xr:uid="{00000000-0005-0000-0000-00002E0D0000}"/>
    <cellStyle name="Neutral 2" xfId="2192" hidden="1" xr:uid="{00000000-0005-0000-0000-0000270D0000}"/>
    <cellStyle name="Neutral 2" xfId="2977" hidden="1" xr:uid="{00000000-0005-0000-0000-0000790D0000}"/>
    <cellStyle name="Neutral 2" xfId="2596" hidden="1" xr:uid="{00000000-0005-0000-0000-0000AF0D0000}"/>
    <cellStyle name="Neutral 2" xfId="2650" hidden="1" xr:uid="{00000000-0005-0000-0000-0000520D0000}"/>
    <cellStyle name="Neutral 2" xfId="1196" hidden="1" xr:uid="{00000000-0005-0000-0000-0000730D0000}"/>
    <cellStyle name="Neutral 2" xfId="2630" hidden="1" xr:uid="{00000000-0005-0000-0000-0000DE0D0000}"/>
    <cellStyle name="Neutral 2" xfId="624" hidden="1" xr:uid="{00000000-0005-0000-0000-0000EE0C0000}"/>
    <cellStyle name="Neutral 2" xfId="786" hidden="1" xr:uid="{00000000-0005-0000-0000-0000EF0C0000}"/>
    <cellStyle name="Neutral 2" xfId="429" hidden="1" xr:uid="{00000000-0005-0000-0000-0000F00C0000}"/>
    <cellStyle name="Neutral 2" xfId="1708" hidden="1" xr:uid="{00000000-0005-0000-0000-0000F10C0000}"/>
    <cellStyle name="Neutral 2" xfId="1736" hidden="1" xr:uid="{00000000-0005-0000-0000-0000F50C0000}"/>
    <cellStyle name="Neutral 2" xfId="1754" hidden="1" xr:uid="{00000000-0005-0000-0000-0000F70C0000}"/>
    <cellStyle name="Neutral 2" xfId="1804" hidden="1" xr:uid="{00000000-0005-0000-0000-0000F80C0000}"/>
    <cellStyle name="Neutral 2" xfId="1800" hidden="1" xr:uid="{00000000-0005-0000-0000-0000F90C0000}"/>
    <cellStyle name="Neutral 2" xfId="3469" hidden="1" xr:uid="{00000000-0005-0000-0000-0000990D0000}"/>
    <cellStyle name="Neutral 2" xfId="985" hidden="1" xr:uid="{00000000-0005-0000-0000-00009A0D0000}"/>
    <cellStyle name="Neutral 2" xfId="3534" hidden="1" xr:uid="{00000000-0005-0000-0000-0000960D0000}"/>
    <cellStyle name="Neutral 2" xfId="3464" hidden="1" xr:uid="{00000000-0005-0000-0000-0000970D0000}"/>
    <cellStyle name="Neutral 2" xfId="3502" hidden="1" xr:uid="{00000000-0005-0000-0000-0000940D0000}"/>
    <cellStyle name="Neutral 2" xfId="473" hidden="1" xr:uid="{00000000-0005-0000-0000-0000490D0000}"/>
    <cellStyle name="Neutral 2" xfId="3568" hidden="1" xr:uid="{00000000-0005-0000-0000-0000900D0000}"/>
    <cellStyle name="Neutral 2" xfId="3530" hidden="1" xr:uid="{00000000-0005-0000-0000-00008E0D0000}"/>
    <cellStyle name="Neutral 2" xfId="2469" hidden="1" xr:uid="{00000000-0005-0000-0000-0000A30D0000}"/>
    <cellStyle name="Neutral 2" xfId="2768" hidden="1" xr:uid="{00000000-0005-0000-0000-0000930D0000}"/>
    <cellStyle name="Neutral 2" xfId="3520" hidden="1" xr:uid="{00000000-0005-0000-0000-00008F0D0000}"/>
    <cellStyle name="Neutral 2" xfId="3326" hidden="1" xr:uid="{00000000-0005-0000-0000-0000920D0000}"/>
    <cellStyle name="Neutral 2" xfId="1594" hidden="1" xr:uid="{00000000-0005-0000-0000-0000F30C0000}"/>
    <cellStyle name="Neutral 2" xfId="3280" hidden="1" xr:uid="{00000000-0005-0000-0000-0000550D0000}"/>
    <cellStyle name="Neutral 2" xfId="3100" hidden="1" xr:uid="{00000000-0005-0000-0000-0000C70D0000}"/>
    <cellStyle name="Neutral 2" xfId="2201" hidden="1" xr:uid="{00000000-0005-0000-0000-0000C70C0000}"/>
    <cellStyle name="Neutral 2" xfId="1958" hidden="1" xr:uid="{00000000-0005-0000-0000-0000D50D0000}"/>
    <cellStyle name="Neutral 2" xfId="677" hidden="1" xr:uid="{00000000-0005-0000-0000-0000070D0000}"/>
    <cellStyle name="Neutral 2" xfId="1849" hidden="1" xr:uid="{00000000-0005-0000-0000-0000080D0000}"/>
    <cellStyle name="Neutral 2" xfId="2197" hidden="1" xr:uid="{00000000-0005-0000-0000-0000090D0000}"/>
    <cellStyle name="Neutral 2" xfId="587" hidden="1" xr:uid="{00000000-0005-0000-0000-00000A0D0000}"/>
    <cellStyle name="Neutral 2" xfId="2664" hidden="1" xr:uid="{00000000-0005-0000-0000-00000C0D0000}"/>
    <cellStyle name="Neutral 2" xfId="2677" hidden="1" xr:uid="{00000000-0005-0000-0000-00000D0D0000}"/>
    <cellStyle name="Neutral 2" xfId="2660" hidden="1" xr:uid="{00000000-0005-0000-0000-00000E0D0000}"/>
    <cellStyle name="Neutral 2" xfId="2588" hidden="1" xr:uid="{00000000-0005-0000-0000-0000120D0000}"/>
    <cellStyle name="Neutral 2" xfId="2483" hidden="1" xr:uid="{00000000-0005-0000-0000-0000130D0000}"/>
    <cellStyle name="Neutral 2" xfId="2105" hidden="1" xr:uid="{00000000-0005-0000-0000-0000140D0000}"/>
    <cellStyle name="Neutral 2" xfId="606" hidden="1" xr:uid="{00000000-0005-0000-0000-0000E40C0000}"/>
    <cellStyle name="Neutral 2" xfId="2073" hidden="1" xr:uid="{00000000-0005-0000-0000-0000B90D0000}"/>
    <cellStyle name="Neutral 2" xfId="1601" hidden="1" xr:uid="{00000000-0005-0000-0000-0000BA0D0000}"/>
    <cellStyle name="Neutral 2" xfId="1676" hidden="1" xr:uid="{00000000-0005-0000-0000-0000BB0D0000}"/>
    <cellStyle name="Neutral 2" xfId="1555" hidden="1" xr:uid="{00000000-0005-0000-0000-0000BF0D0000}"/>
    <cellStyle name="Neutral 2" xfId="1672" hidden="1" xr:uid="{00000000-0005-0000-0000-0000BC0D0000}"/>
    <cellStyle name="Neutral 2" xfId="2968" hidden="1" xr:uid="{00000000-0005-0000-0000-0000C50D0000}"/>
    <cellStyle name="Neutral 2" xfId="1461" hidden="1" xr:uid="{00000000-0005-0000-0000-0000B50D0000}"/>
    <cellStyle name="Neutral 2" xfId="2465" hidden="1" xr:uid="{00000000-0005-0000-0000-0000A40D0000}"/>
    <cellStyle name="Neutral 2" xfId="2937" hidden="1" xr:uid="{00000000-0005-0000-0000-0000830D0000}"/>
    <cellStyle name="Neutral 2" xfId="2990" hidden="1" xr:uid="{00000000-0005-0000-0000-0000600D0000}"/>
    <cellStyle name="Neutral 2" xfId="3056" hidden="1" xr:uid="{00000000-0005-0000-0000-0000C00D0000}"/>
    <cellStyle name="Neutral 2" xfId="3039" hidden="1" xr:uid="{00000000-0005-0000-0000-0000C10D0000}"/>
    <cellStyle name="Neutral 2" xfId="3078" hidden="1" xr:uid="{00000000-0005-0000-0000-0000C20D0000}"/>
    <cellStyle name="Neutral 2" xfId="2454" hidden="1" xr:uid="{00000000-0005-0000-0000-0000C40D0000}"/>
    <cellStyle name="Neutral 2" xfId="2388" hidden="1" xr:uid="{00000000-0005-0000-0000-0000B10D0000}"/>
    <cellStyle name="Neutral 2" xfId="2133" hidden="1" xr:uid="{00000000-0005-0000-0000-0000C30C0000}"/>
    <cellStyle name="Neutral 2" xfId="759" hidden="1" xr:uid="{00000000-0005-0000-0000-0000690D0000}"/>
    <cellStyle name="Neutral 2" xfId="2574" hidden="1" xr:uid="{00000000-0005-0000-0000-0000C60D0000}"/>
    <cellStyle name="Neutral 2" xfId="2822" hidden="1" xr:uid="{00000000-0005-0000-0000-0000C80D0000}"/>
    <cellStyle name="Neutral 2" xfId="3118" hidden="1" xr:uid="{00000000-0005-0000-0000-0000CA0D0000}"/>
    <cellStyle name="Neutral 2" xfId="3174" hidden="1" xr:uid="{00000000-0005-0000-0000-0000CB0D0000}"/>
    <cellStyle name="Neutral 2" xfId="1619" hidden="1" xr:uid="{00000000-0005-0000-0000-0000CC0D0000}"/>
    <cellStyle name="Neutral 2" xfId="854" hidden="1" xr:uid="{00000000-0005-0000-0000-00007A0D0000}"/>
    <cellStyle name="Neutral 2" xfId="1004" hidden="1" xr:uid="{00000000-0005-0000-0000-00007B0D0000}"/>
    <cellStyle name="Neutral 2" xfId="3223" hidden="1" xr:uid="{00000000-0005-0000-0000-00007D0D0000}"/>
    <cellStyle name="Neutral 2" xfId="3219" hidden="1" xr:uid="{00000000-0005-0000-0000-00007F0D0000}"/>
    <cellStyle name="Neutral 2" xfId="3258" hidden="1" xr:uid="{00000000-0005-0000-0000-0000800D0000}"/>
    <cellStyle name="Neutral 2" xfId="1356" hidden="1" xr:uid="{00000000-0005-0000-0000-0000770D0000}"/>
    <cellStyle name="Neutral 2" xfId="800" hidden="1" xr:uid="{00000000-0005-0000-0000-00004F0D0000}"/>
    <cellStyle name="Neutral 2" xfId="2395" hidden="1" xr:uid="{00000000-0005-0000-0000-0000500D0000}"/>
    <cellStyle name="Neutral 2" xfId="3253" hidden="1" xr:uid="{00000000-0005-0000-0000-0000510D0000}"/>
    <cellStyle name="Neutral 2" xfId="3152" hidden="1" xr:uid="{00000000-0005-0000-0000-0000530D0000}"/>
    <cellStyle name="Neutral 2" xfId="3154" hidden="1" xr:uid="{00000000-0005-0000-0000-0000540D0000}"/>
    <cellStyle name="Neutral 2" xfId="2970" hidden="1" xr:uid="{00000000-0005-0000-0000-0000560D0000}"/>
    <cellStyle name="Neutral 2" xfId="121" hidden="1" xr:uid="{00000000-0005-0000-0000-00008A0D0000}"/>
    <cellStyle name="Neutral 2" xfId="3157" hidden="1" xr:uid="{00000000-0005-0000-0000-00007C0D0000}"/>
    <cellStyle name="Neutral 2" xfId="1596" hidden="1" xr:uid="{00000000-0005-0000-0000-0000F40C0000}"/>
    <cellStyle name="Neutral 2" xfId="3490" hidden="1" xr:uid="{00000000-0005-0000-0000-0000980D0000}"/>
    <cellStyle name="Neutral 2" xfId="1477" hidden="1" xr:uid="{00000000-0005-0000-0000-0000C00C0000}"/>
    <cellStyle name="Neutral 2" xfId="1441" hidden="1" xr:uid="{00000000-0005-0000-0000-0000C10C0000}"/>
    <cellStyle name="Neutral 2" xfId="233" hidden="1" xr:uid="{00000000-0005-0000-0000-0000C20C0000}"/>
    <cellStyle name="Neutral 2" xfId="1018" hidden="1" xr:uid="{00000000-0005-0000-0000-0000C40C0000}"/>
    <cellStyle name="Neutral 2" xfId="1839" hidden="1" xr:uid="{00000000-0005-0000-0000-0000C50C0000}"/>
    <cellStyle name="Neutral 2" xfId="2156" hidden="1" xr:uid="{00000000-0005-0000-0000-0000C60C0000}"/>
    <cellStyle name="Neutral 2" xfId="2285" hidden="1" xr:uid="{00000000-0005-0000-0000-0000CA0C0000}"/>
    <cellStyle name="Neutral 2" xfId="2267" hidden="1" xr:uid="{00000000-0005-0000-0000-0000CB0C0000}"/>
    <cellStyle name="Neutral 2" xfId="2308" hidden="1" xr:uid="{00000000-0005-0000-0000-0000CC0C0000}"/>
    <cellStyle name="Neutral 2" xfId="459" hidden="1" xr:uid="{00000000-0005-0000-0000-0000480D0000}"/>
    <cellStyle name="Neutral 2" xfId="2178" hidden="1" xr:uid="{00000000-0005-0000-0000-0000DD0D0000}"/>
    <cellStyle name="Neutral 2" xfId="2856" hidden="1" xr:uid="{00000000-0005-0000-0000-0000E30D0000}"/>
    <cellStyle name="Neutral 2" xfId="2869" hidden="1" xr:uid="{00000000-0005-0000-0000-0000E40D0000}"/>
    <cellStyle name="Neutral 2" xfId="2434" hidden="1" xr:uid="{00000000-0005-0000-0000-0000E20D0000}"/>
    <cellStyle name="Neutral 2" xfId="665" hidden="1" xr:uid="{00000000-0005-0000-0000-0000720D0000}"/>
    <cellStyle name="Neutral 2" xfId="3391" hidden="1" xr:uid="{00000000-0005-0000-0000-00002F0D0000}"/>
    <cellStyle name="Neutral 2" xfId="1022" hidden="1" xr:uid="{00000000-0005-0000-0000-0000210D0000}"/>
    <cellStyle name="Neutral 2" xfId="1994" hidden="1" xr:uid="{00000000-0005-0000-0000-0000B70D0000}"/>
    <cellStyle name="Neutral 2" xfId="2784" hidden="1" xr:uid="{00000000-0005-0000-0000-0000E50D0000}"/>
    <cellStyle name="Neutral 2" xfId="1615" hidden="1" xr:uid="{00000000-0005-0000-0000-0000DC0D0000}"/>
    <cellStyle name="Neutral 2" xfId="2741" hidden="1" xr:uid="{00000000-0005-0000-0000-0000DA0D0000}"/>
    <cellStyle name="Neutral 2" xfId="2723" hidden="1" xr:uid="{00000000-0005-0000-0000-0000DB0D0000}"/>
    <cellStyle name="Normál" xfId="0" builtinId="0"/>
    <cellStyle name="Normál 2" xfId="1" xr:uid="{00000000-0005-0000-0000-0000E70D0000}"/>
    <cellStyle name="Normál 2 2" xfId="31" xr:uid="{00000000-0005-0000-0000-0000E80D0000}"/>
    <cellStyle name="Normál 2 3" xfId="30" xr:uid="{00000000-0005-0000-0000-0000E90D0000}"/>
    <cellStyle name="Normál 3" xfId="32" xr:uid="{00000000-0005-0000-0000-0000EA0D0000}"/>
    <cellStyle name="Normál 3 2" xfId="51" xr:uid="{00000000-0005-0000-0000-0000EB0D0000}"/>
    <cellStyle name="Normál 3 2 2" xfId="81" xr:uid="{00000000-0005-0000-0000-0000EC0D0000}"/>
    <cellStyle name="Normál 3 2 2 2" xfId="382" xr:uid="{00000000-0005-0000-0000-0000ED0D0000}"/>
    <cellStyle name="Normál 3 2 2 3" xfId="229" xr:uid="{00000000-0005-0000-0000-0000EE0D0000}"/>
    <cellStyle name="Normál 3 2 3" xfId="311" xr:uid="{00000000-0005-0000-0000-0000EF0D0000}"/>
    <cellStyle name="Normál 3 2 4" xfId="158" xr:uid="{00000000-0005-0000-0000-0000F00D0000}"/>
    <cellStyle name="Normál 3 3" xfId="68" xr:uid="{00000000-0005-0000-0000-0000F10D0000}"/>
    <cellStyle name="Normál 3 3 2" xfId="395" xr:uid="{00000000-0005-0000-0000-0000F20D0000}"/>
    <cellStyle name="Normál 3 3 3" xfId="242" xr:uid="{00000000-0005-0000-0000-0000F30D0000}"/>
    <cellStyle name="Normál 3 4" xfId="324" xr:uid="{00000000-0005-0000-0000-0000F40D0000}"/>
    <cellStyle name="Normál 3 5" xfId="171" xr:uid="{00000000-0005-0000-0000-0000F50D0000}"/>
    <cellStyle name="Normál 4" xfId="2" xr:uid="{00000000-0005-0000-0000-0000F60D0000}"/>
    <cellStyle name="Normál 5" xfId="52" xr:uid="{00000000-0005-0000-0000-0000F70D0000}"/>
    <cellStyle name="Note" xfId="33" xr:uid="{00000000-0005-0000-0000-0000F80D0000}"/>
    <cellStyle name="Note 2" xfId="142" xr:uid="{00000000-0005-0000-0000-0000F90D0000}"/>
    <cellStyle name="Output" xfId="34" xr:uid="{00000000-0005-0000-0000-0000FA0D0000}"/>
    <cellStyle name="Sheet Title" xfId="35" xr:uid="{00000000-0005-0000-0000-0000FB0D0000}"/>
    <cellStyle name="Százalék 2" xfId="36" xr:uid="{00000000-0005-0000-0000-0000FC0D0000}"/>
    <cellStyle name="Százalék 3" xfId="55" xr:uid="{00000000-0005-0000-0000-0000FD0D0000}"/>
    <cellStyle name="Total" xfId="37" xr:uid="{00000000-0005-0000-0000-0000FE0D0000}"/>
    <cellStyle name="Warning Text" xfId="38" xr:uid="{00000000-0005-0000-0000-0000FF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tabSelected="1" view="pageBreakPreview" zoomScale="81" zoomScaleNormal="90" zoomScaleSheetLayoutView="81" workbookViewId="0">
      <selection activeCell="N13" sqref="N13"/>
    </sheetView>
  </sheetViews>
  <sheetFormatPr defaultColWidth="9.109375" defaultRowHeight="13.2" x14ac:dyDescent="0.25"/>
  <cols>
    <col min="1" max="1" width="5.5546875" style="63" customWidth="1"/>
    <col min="2" max="2" width="11.6640625" style="63" customWidth="1"/>
    <col min="3" max="3" width="41.109375" style="4" bestFit="1" customWidth="1"/>
    <col min="4" max="4" width="6.44140625" style="4" bestFit="1" customWidth="1"/>
    <col min="5" max="5" width="8" style="4" bestFit="1" customWidth="1"/>
    <col min="6" max="6" width="6.44140625" style="4" bestFit="1" customWidth="1"/>
    <col min="7" max="26" width="4.6640625" style="125" customWidth="1"/>
    <col min="27" max="27" width="23.33203125" style="12" bestFit="1" customWidth="1"/>
    <col min="28" max="16384" width="9.109375" style="4"/>
  </cols>
  <sheetData>
    <row r="1" spans="1:28" ht="17.399999999999999" x14ac:dyDescent="0.3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28" ht="13.8" x14ac:dyDescent="0.25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</row>
    <row r="3" spans="1:28" ht="15" customHeight="1" x14ac:dyDescent="0.25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</row>
    <row r="4" spans="1:28" x14ac:dyDescent="0.25">
      <c r="A4" s="181" t="s">
        <v>3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</row>
    <row r="5" spans="1:28" ht="13.5" customHeight="1" x14ac:dyDescent="0.25">
      <c r="A5" s="189"/>
      <c r="B5" s="193" t="s">
        <v>4</v>
      </c>
      <c r="C5" s="183" t="s">
        <v>5</v>
      </c>
      <c r="D5" s="131"/>
      <c r="E5" s="185" t="s">
        <v>6</v>
      </c>
      <c r="F5" s="194"/>
      <c r="G5" s="184" t="s">
        <v>7</v>
      </c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6" t="s">
        <v>8</v>
      </c>
    </row>
    <row r="6" spans="1:28" x14ac:dyDescent="0.25">
      <c r="A6" s="190"/>
      <c r="B6" s="193"/>
      <c r="C6" s="183"/>
      <c r="D6" s="132"/>
      <c r="E6" s="191" t="s">
        <v>9</v>
      </c>
      <c r="F6" s="195" t="s">
        <v>10</v>
      </c>
      <c r="G6" s="98"/>
      <c r="H6" s="98"/>
      <c r="I6" s="15" t="s">
        <v>11</v>
      </c>
      <c r="J6" s="15"/>
      <c r="K6" s="98"/>
      <c r="L6" s="96"/>
      <c r="M6" s="95"/>
      <c r="N6" s="16" t="s">
        <v>12</v>
      </c>
      <c r="O6" s="16"/>
      <c r="P6" s="99"/>
      <c r="Q6" s="98"/>
      <c r="R6" s="98"/>
      <c r="S6" s="15" t="s">
        <v>13</v>
      </c>
      <c r="T6" s="15"/>
      <c r="U6" s="98"/>
      <c r="V6" s="96"/>
      <c r="W6" s="95"/>
      <c r="X6" s="16" t="s">
        <v>14</v>
      </c>
      <c r="Y6" s="16"/>
      <c r="Z6" s="99"/>
      <c r="AA6" s="187"/>
    </row>
    <row r="7" spans="1:28" x14ac:dyDescent="0.25">
      <c r="A7" s="190"/>
      <c r="B7" s="193"/>
      <c r="C7" s="183"/>
      <c r="D7" s="132" t="s">
        <v>15</v>
      </c>
      <c r="E7" s="192"/>
      <c r="F7" s="196"/>
      <c r="G7" s="17" t="s">
        <v>16</v>
      </c>
      <c r="H7" s="17" t="s">
        <v>17</v>
      </c>
      <c r="I7" s="18" t="s">
        <v>18</v>
      </c>
      <c r="J7" s="18" t="s">
        <v>19</v>
      </c>
      <c r="K7" s="86" t="s">
        <v>20</v>
      </c>
      <c r="L7" s="19" t="s">
        <v>16</v>
      </c>
      <c r="M7" s="17" t="s">
        <v>17</v>
      </c>
      <c r="N7" s="18" t="s">
        <v>18</v>
      </c>
      <c r="O7" s="18" t="s">
        <v>19</v>
      </c>
      <c r="P7" s="88" t="s">
        <v>20</v>
      </c>
      <c r="Q7" s="17" t="s">
        <v>16</v>
      </c>
      <c r="R7" s="17" t="s">
        <v>17</v>
      </c>
      <c r="S7" s="18" t="s">
        <v>18</v>
      </c>
      <c r="T7" s="18" t="s">
        <v>19</v>
      </c>
      <c r="U7" s="86" t="s">
        <v>20</v>
      </c>
      <c r="V7" s="19" t="s">
        <v>16</v>
      </c>
      <c r="W7" s="17" t="s">
        <v>17</v>
      </c>
      <c r="X7" s="18" t="s">
        <v>18</v>
      </c>
      <c r="Y7" s="18" t="s">
        <v>19</v>
      </c>
      <c r="Z7" s="88" t="s">
        <v>20</v>
      </c>
      <c r="AA7" s="188"/>
    </row>
    <row r="8" spans="1:28" x14ac:dyDescent="0.25">
      <c r="A8" s="89" t="s">
        <v>21</v>
      </c>
      <c r="B8" s="201" t="s">
        <v>22</v>
      </c>
      <c r="C8" s="202"/>
      <c r="D8" s="90"/>
      <c r="E8" s="32">
        <f>SUM(E9:E12)</f>
        <v>8</v>
      </c>
      <c r="F8" s="33">
        <f>SUM(F9:F12)</f>
        <v>12</v>
      </c>
      <c r="G8" s="34">
        <f>SUM(G9:G12)</f>
        <v>2</v>
      </c>
      <c r="H8" s="34">
        <f>SUM(H9:H12)</f>
        <v>4</v>
      </c>
      <c r="I8" s="34">
        <f>SUM(I9:I12)</f>
        <v>2</v>
      </c>
      <c r="J8" s="34"/>
      <c r="K8" s="35">
        <f>SUM(K9:K12)</f>
        <v>12</v>
      </c>
      <c r="L8" s="36">
        <f>SUM(L9:L12)</f>
        <v>0</v>
      </c>
      <c r="M8" s="34">
        <f>SUM(M9:M12)</f>
        <v>0</v>
      </c>
      <c r="N8" s="34">
        <f>SUM(N9:N12)</f>
        <v>0</v>
      </c>
      <c r="O8" s="34"/>
      <c r="P8" s="33">
        <f>SUM(P9:P12)</f>
        <v>0</v>
      </c>
      <c r="Q8" s="35">
        <f>SUM(Q9:Q12)</f>
        <v>0</v>
      </c>
      <c r="R8" s="35">
        <f>SUM(R9:R12)</f>
        <v>0</v>
      </c>
      <c r="S8" s="35">
        <f>SUM(S9:S12)</f>
        <v>0</v>
      </c>
      <c r="T8" s="35"/>
      <c r="U8" s="35">
        <f>SUM(U9:U12)</f>
        <v>0</v>
      </c>
      <c r="V8" s="36">
        <f>SUM(V9:V12)</f>
        <v>0</v>
      </c>
      <c r="W8" s="34">
        <f>SUM(W9:W12)</f>
        <v>0</v>
      </c>
      <c r="X8" s="34">
        <f>SUM(X9:X12)</f>
        <v>0</v>
      </c>
      <c r="Y8" s="34"/>
      <c r="Z8" s="33">
        <f>SUM(Z9:Z12)</f>
        <v>0</v>
      </c>
      <c r="AA8" s="37"/>
      <c r="AB8" s="97"/>
    </row>
    <row r="9" spans="1:28" x14ac:dyDescent="0.25">
      <c r="A9" s="64" t="s">
        <v>11</v>
      </c>
      <c r="B9" s="127" t="s">
        <v>23</v>
      </c>
      <c r="C9" s="45" t="s">
        <v>24</v>
      </c>
      <c r="D9" s="45"/>
      <c r="E9" s="46">
        <f>G9+H9+I9</f>
        <v>2</v>
      </c>
      <c r="F9" s="47">
        <f>K9+P9+U9+Z9</f>
        <v>3</v>
      </c>
      <c r="G9" s="48">
        <v>2</v>
      </c>
      <c r="H9" s="48">
        <v>0</v>
      </c>
      <c r="I9" s="48">
        <v>0</v>
      </c>
      <c r="J9" s="48" t="s">
        <v>25</v>
      </c>
      <c r="K9" s="49">
        <v>3</v>
      </c>
      <c r="L9" s="48"/>
      <c r="M9" s="48"/>
      <c r="N9" s="48"/>
      <c r="O9" s="48"/>
      <c r="P9" s="49"/>
      <c r="Q9" s="51"/>
      <c r="R9" s="48"/>
      <c r="S9" s="48"/>
      <c r="T9" s="48"/>
      <c r="U9" s="49"/>
      <c r="V9" s="1"/>
      <c r="W9" s="1"/>
      <c r="X9" s="1"/>
      <c r="Y9" s="1"/>
      <c r="Z9" s="3"/>
      <c r="AA9" s="21"/>
      <c r="AB9" s="97"/>
    </row>
    <row r="10" spans="1:28" x14ac:dyDescent="0.25">
      <c r="A10" s="64" t="s">
        <v>12</v>
      </c>
      <c r="B10" s="127" t="s">
        <v>26</v>
      </c>
      <c r="C10" s="45" t="s">
        <v>27</v>
      </c>
      <c r="D10" s="45"/>
      <c r="E10" s="46">
        <f>G10+H10+I10</f>
        <v>2</v>
      </c>
      <c r="F10" s="47">
        <f>K10+P10+U10+Z10</f>
        <v>3</v>
      </c>
      <c r="G10" s="48">
        <v>0</v>
      </c>
      <c r="H10" s="48">
        <v>2</v>
      </c>
      <c r="I10" s="48">
        <v>0</v>
      </c>
      <c r="J10" s="48" t="s">
        <v>25</v>
      </c>
      <c r="K10" s="49">
        <v>3</v>
      </c>
      <c r="L10" s="48"/>
      <c r="M10" s="48"/>
      <c r="N10" s="48"/>
      <c r="O10" s="48"/>
      <c r="P10" s="49"/>
      <c r="Q10" s="51"/>
      <c r="R10" s="48"/>
      <c r="S10" s="48"/>
      <c r="T10" s="48"/>
      <c r="U10" s="49"/>
      <c r="V10" s="1"/>
      <c r="W10" s="1"/>
      <c r="X10" s="1"/>
      <c r="Y10" s="1"/>
      <c r="Z10" s="3"/>
      <c r="AA10" s="6"/>
      <c r="AB10" s="97"/>
    </row>
    <row r="11" spans="1:28" x14ac:dyDescent="0.25">
      <c r="A11" s="64" t="s">
        <v>13</v>
      </c>
      <c r="B11" s="134" t="s">
        <v>28</v>
      </c>
      <c r="C11" s="45" t="s">
        <v>29</v>
      </c>
      <c r="D11" s="45"/>
      <c r="E11" s="46">
        <f t="shared" ref="E11:E12" si="0">G11+H11+I11</f>
        <v>2</v>
      </c>
      <c r="F11" s="47">
        <f t="shared" ref="F11:F12" si="1">K11+P11+U11+Z11</f>
        <v>3</v>
      </c>
      <c r="G11" s="48">
        <v>0</v>
      </c>
      <c r="H11" s="48">
        <v>0</v>
      </c>
      <c r="I11" s="48">
        <v>2</v>
      </c>
      <c r="J11" s="48" t="s">
        <v>25</v>
      </c>
      <c r="K11" s="49">
        <v>3</v>
      </c>
      <c r="L11" s="48"/>
      <c r="M11" s="48"/>
      <c r="N11" s="48"/>
      <c r="O11" s="48"/>
      <c r="P11" s="50"/>
      <c r="Q11" s="51"/>
      <c r="R11" s="48"/>
      <c r="S11" s="48"/>
      <c r="T11" s="48"/>
      <c r="U11" s="49"/>
      <c r="V11" s="1"/>
      <c r="W11" s="1"/>
      <c r="X11" s="1"/>
      <c r="Y11" s="1"/>
      <c r="Z11" s="3"/>
      <c r="AA11" s="6"/>
      <c r="AB11" s="97"/>
    </row>
    <row r="12" spans="1:28" ht="13.8" thickBot="1" x14ac:dyDescent="0.3">
      <c r="A12" s="64" t="s">
        <v>14</v>
      </c>
      <c r="B12" s="134" t="s">
        <v>30</v>
      </c>
      <c r="C12" s="45" t="s">
        <v>31</v>
      </c>
      <c r="D12" s="45"/>
      <c r="E12" s="46">
        <f t="shared" si="0"/>
        <v>2</v>
      </c>
      <c r="F12" s="47">
        <f t="shared" si="1"/>
        <v>3</v>
      </c>
      <c r="G12" s="48">
        <v>0</v>
      </c>
      <c r="H12" s="48">
        <v>2</v>
      </c>
      <c r="I12" s="48">
        <v>0</v>
      </c>
      <c r="J12" s="53" t="s">
        <v>25</v>
      </c>
      <c r="K12" s="54">
        <v>3</v>
      </c>
      <c r="L12" s="53"/>
      <c r="M12" s="53"/>
      <c r="N12" s="53"/>
      <c r="O12" s="53"/>
      <c r="P12" s="55"/>
      <c r="Q12" s="52"/>
      <c r="R12" s="53"/>
      <c r="S12" s="53"/>
      <c r="T12" s="53"/>
      <c r="U12" s="54"/>
      <c r="V12" s="100"/>
      <c r="W12" s="100"/>
      <c r="X12" s="100"/>
      <c r="Y12" s="100"/>
      <c r="Z12" s="101"/>
      <c r="AA12" s="6"/>
    </row>
    <row r="13" spans="1:28" ht="13.8" thickBot="1" x14ac:dyDescent="0.3">
      <c r="A13" s="65" t="s">
        <v>32</v>
      </c>
      <c r="B13" s="199" t="s">
        <v>33</v>
      </c>
      <c r="C13" s="200"/>
      <c r="D13" s="90"/>
      <c r="E13" s="32">
        <f>SUM(E14:E18)</f>
        <v>20</v>
      </c>
      <c r="F13" s="33">
        <f>SUM(F14:F18)</f>
        <v>21</v>
      </c>
      <c r="G13" s="34">
        <f>SUM(G14:G18)</f>
        <v>2</v>
      </c>
      <c r="H13" s="34">
        <f>SUM(H14:H18)</f>
        <v>3</v>
      </c>
      <c r="I13" s="34">
        <f>SUM(I14:I18)</f>
        <v>3</v>
      </c>
      <c r="J13" s="34"/>
      <c r="K13" s="35">
        <f>SUM(K14:K18)</f>
        <v>8</v>
      </c>
      <c r="L13" s="36">
        <f>SUM(L14:L18)</f>
        <v>5</v>
      </c>
      <c r="M13" s="34">
        <f>SUM(M14:M18)</f>
        <v>0</v>
      </c>
      <c r="N13" s="34">
        <f>SUM(N14:N18)</f>
        <v>7</v>
      </c>
      <c r="O13" s="34"/>
      <c r="P13" s="33">
        <f>SUM(P14:P18)</f>
        <v>13</v>
      </c>
      <c r="Q13" s="35">
        <f>SUM(Q14:Q18)</f>
        <v>0</v>
      </c>
      <c r="R13" s="35">
        <f>SUM(R14:R18)</f>
        <v>0</v>
      </c>
      <c r="S13" s="35">
        <f>SUM(S14:S18)</f>
        <v>0</v>
      </c>
      <c r="T13" s="35"/>
      <c r="U13" s="35">
        <f>SUM(U14:U18)</f>
        <v>0</v>
      </c>
      <c r="V13" s="36">
        <f>SUM(V14:V18)</f>
        <v>0</v>
      </c>
      <c r="W13" s="34">
        <f>SUM(W14:W18)</f>
        <v>0</v>
      </c>
      <c r="X13" s="34">
        <f>SUM(X14:X18)</f>
        <v>0</v>
      </c>
      <c r="Y13" s="34"/>
      <c r="Z13" s="33">
        <f>SUM(Z14:Z18)</f>
        <v>0</v>
      </c>
      <c r="AA13" s="37"/>
    </row>
    <row r="14" spans="1:28" ht="13.5" customHeight="1" x14ac:dyDescent="0.25">
      <c r="A14" s="64" t="s">
        <v>34</v>
      </c>
      <c r="B14" s="134" t="s">
        <v>35</v>
      </c>
      <c r="C14" s="9" t="s">
        <v>36</v>
      </c>
      <c r="D14" s="45"/>
      <c r="E14" s="46">
        <f>G14+H14+I14+L14+M14+N14+Q14+R14+S14</f>
        <v>3</v>
      </c>
      <c r="F14" s="47">
        <f>K14+P14+U14</f>
        <v>3</v>
      </c>
      <c r="G14" s="48"/>
      <c r="H14" s="48"/>
      <c r="I14" s="48"/>
      <c r="J14" s="48"/>
      <c r="K14" s="49"/>
      <c r="L14" s="48">
        <v>1</v>
      </c>
      <c r="M14" s="48">
        <v>0</v>
      </c>
      <c r="N14" s="48">
        <v>2</v>
      </c>
      <c r="O14" s="1" t="s">
        <v>25</v>
      </c>
      <c r="P14" s="50">
        <v>3</v>
      </c>
      <c r="Q14" s="51"/>
      <c r="R14" s="48"/>
      <c r="S14" s="48"/>
      <c r="T14" s="48"/>
      <c r="U14" s="49"/>
      <c r="V14" s="1"/>
      <c r="W14" s="1"/>
      <c r="X14" s="1"/>
      <c r="Y14" s="1"/>
      <c r="Z14" s="3"/>
      <c r="AA14" s="21"/>
    </row>
    <row r="15" spans="1:28" x14ac:dyDescent="0.25">
      <c r="A15" s="64" t="s">
        <v>37</v>
      </c>
      <c r="B15" s="135" t="s">
        <v>38</v>
      </c>
      <c r="C15" s="9" t="s">
        <v>39</v>
      </c>
      <c r="D15" s="45"/>
      <c r="E15" s="46">
        <f t="shared" ref="E15:E17" si="2">G15+H15+I15+L15+M15+N15+Q15+R15+S15</f>
        <v>5</v>
      </c>
      <c r="F15" s="47">
        <f t="shared" ref="F15:F17" si="3">K15+P15+U15</f>
        <v>6</v>
      </c>
      <c r="G15" s="48"/>
      <c r="H15" s="48"/>
      <c r="I15" s="48"/>
      <c r="J15" s="48"/>
      <c r="K15" s="49"/>
      <c r="L15" s="48">
        <v>2</v>
      </c>
      <c r="M15" s="48">
        <v>0</v>
      </c>
      <c r="N15" s="48">
        <v>3</v>
      </c>
      <c r="O15" s="48" t="s">
        <v>25</v>
      </c>
      <c r="P15" s="50">
        <v>6</v>
      </c>
      <c r="Q15" s="51"/>
      <c r="R15" s="48"/>
      <c r="S15" s="48"/>
      <c r="T15" s="48"/>
      <c r="U15" s="49"/>
      <c r="V15" s="1"/>
      <c r="W15" s="1"/>
      <c r="X15" s="1"/>
      <c r="Y15" s="1"/>
      <c r="Z15" s="3"/>
      <c r="AA15" s="21" t="s">
        <v>40</v>
      </c>
    </row>
    <row r="16" spans="1:28" x14ac:dyDescent="0.25">
      <c r="A16" s="64" t="s">
        <v>41</v>
      </c>
      <c r="B16" s="128" t="s">
        <v>42</v>
      </c>
      <c r="C16" s="9" t="s">
        <v>43</v>
      </c>
      <c r="D16" s="45"/>
      <c r="E16" s="46">
        <f t="shared" si="2"/>
        <v>5</v>
      </c>
      <c r="F16" s="47">
        <f t="shared" si="3"/>
        <v>4</v>
      </c>
      <c r="G16" s="48">
        <v>2</v>
      </c>
      <c r="H16" s="48">
        <v>3</v>
      </c>
      <c r="I16" s="48">
        <v>0</v>
      </c>
      <c r="J16" s="48" t="s">
        <v>44</v>
      </c>
      <c r="K16" s="49">
        <v>4</v>
      </c>
      <c r="L16" s="48"/>
      <c r="M16" s="48"/>
      <c r="N16" s="48"/>
      <c r="O16" s="48"/>
      <c r="P16" s="49"/>
      <c r="Q16" s="51"/>
      <c r="R16" s="48"/>
      <c r="S16" s="48"/>
      <c r="T16" s="48"/>
      <c r="U16" s="49"/>
      <c r="V16" s="1"/>
      <c r="W16" s="1"/>
      <c r="X16" s="1"/>
      <c r="Y16" s="1"/>
      <c r="Z16" s="3"/>
      <c r="AA16" s="21"/>
    </row>
    <row r="17" spans="1:27" x14ac:dyDescent="0.25">
      <c r="A17" s="64" t="s">
        <v>45</v>
      </c>
      <c r="B17" s="128" t="s">
        <v>46</v>
      </c>
      <c r="C17" s="9" t="s">
        <v>47</v>
      </c>
      <c r="D17" s="94" t="s">
        <v>15</v>
      </c>
      <c r="E17" s="46">
        <f t="shared" si="2"/>
        <v>4</v>
      </c>
      <c r="F17" s="47">
        <f t="shared" si="3"/>
        <v>4</v>
      </c>
      <c r="G17" s="48"/>
      <c r="H17" s="48"/>
      <c r="I17" s="48"/>
      <c r="J17" s="48"/>
      <c r="K17" s="49"/>
      <c r="L17" s="48">
        <v>2</v>
      </c>
      <c r="M17" s="48">
        <v>0</v>
      </c>
      <c r="N17" s="48">
        <v>2</v>
      </c>
      <c r="O17" s="48" t="s">
        <v>25</v>
      </c>
      <c r="P17" s="49">
        <v>4</v>
      </c>
      <c r="Q17" s="51"/>
      <c r="R17" s="48"/>
      <c r="S17" s="48"/>
      <c r="T17" s="48"/>
      <c r="U17" s="49"/>
      <c r="V17" s="1"/>
      <c r="W17" s="1"/>
      <c r="X17" s="1"/>
      <c r="Y17" s="1"/>
      <c r="Z17" s="3"/>
      <c r="AA17" s="21"/>
    </row>
    <row r="18" spans="1:27" x14ac:dyDescent="0.25">
      <c r="A18" s="64">
        <v>9</v>
      </c>
      <c r="B18" s="136" t="s">
        <v>48</v>
      </c>
      <c r="C18" s="137" t="s">
        <v>40</v>
      </c>
      <c r="D18" s="45"/>
      <c r="E18" s="46">
        <f t="shared" ref="E18" si="4">G18+H18+I18+L18+M18+N18+Q18+R18+S18</f>
        <v>3</v>
      </c>
      <c r="F18" s="47">
        <f t="shared" ref="F18" si="5">K18+P18+U18</f>
        <v>4</v>
      </c>
      <c r="G18" s="48">
        <v>0</v>
      </c>
      <c r="H18" s="48">
        <v>0</v>
      </c>
      <c r="I18" s="48">
        <v>3</v>
      </c>
      <c r="J18" s="48" t="s">
        <v>25</v>
      </c>
      <c r="K18" s="49">
        <v>4</v>
      </c>
      <c r="L18" s="48"/>
      <c r="M18" s="48"/>
      <c r="N18" s="48"/>
      <c r="O18" s="48"/>
      <c r="P18" s="50"/>
      <c r="Q18" s="51"/>
      <c r="R18" s="48"/>
      <c r="S18" s="48"/>
      <c r="T18" s="48"/>
      <c r="U18" s="49"/>
      <c r="V18" s="1"/>
      <c r="W18" s="1"/>
      <c r="X18" s="1"/>
      <c r="Y18" s="1"/>
      <c r="Z18" s="3"/>
      <c r="AA18" s="21"/>
    </row>
    <row r="19" spans="1:27" x14ac:dyDescent="0.25">
      <c r="A19" s="66" t="s">
        <v>49</v>
      </c>
      <c r="B19" s="199" t="s">
        <v>50</v>
      </c>
      <c r="C19" s="200"/>
      <c r="D19" s="90"/>
      <c r="E19" s="32">
        <f t="shared" ref="E19" si="6">G19+H19+I19+L19+M19+N19+Q19+R19+S19+V19+W19+X19</f>
        <v>50</v>
      </c>
      <c r="F19" s="33">
        <f t="shared" ref="F19" si="7">K19+P19+U19+Z19</f>
        <v>87</v>
      </c>
      <c r="G19" s="34">
        <f t="shared" ref="G19:U19" si="8">SUM(G21:G33)</f>
        <v>2</v>
      </c>
      <c r="H19" s="34">
        <f t="shared" si="8"/>
        <v>0</v>
      </c>
      <c r="I19" s="34">
        <f t="shared" si="8"/>
        <v>5</v>
      </c>
      <c r="J19" s="34">
        <f t="shared" si="8"/>
        <v>0</v>
      </c>
      <c r="K19" s="35">
        <f t="shared" si="8"/>
        <v>10</v>
      </c>
      <c r="L19" s="36">
        <f t="shared" si="8"/>
        <v>7</v>
      </c>
      <c r="M19" s="34">
        <f t="shared" si="8"/>
        <v>3</v>
      </c>
      <c r="N19" s="34">
        <f t="shared" si="8"/>
        <v>7</v>
      </c>
      <c r="O19" s="34">
        <f t="shared" si="8"/>
        <v>0</v>
      </c>
      <c r="P19" s="33">
        <f t="shared" si="8"/>
        <v>17</v>
      </c>
      <c r="Q19" s="35">
        <f t="shared" si="8"/>
        <v>13</v>
      </c>
      <c r="R19" s="35">
        <f t="shared" si="8"/>
        <v>6</v>
      </c>
      <c r="S19" s="35">
        <f t="shared" si="8"/>
        <v>7</v>
      </c>
      <c r="T19" s="35">
        <f t="shared" si="8"/>
        <v>0</v>
      </c>
      <c r="U19" s="35">
        <f t="shared" si="8"/>
        <v>30</v>
      </c>
      <c r="V19" s="36">
        <f>SUM(V21:V30)</f>
        <v>0</v>
      </c>
      <c r="W19" s="34">
        <f>SUM(W21:W30)</f>
        <v>0</v>
      </c>
      <c r="X19" s="34">
        <f>SUM(X21:X30)</f>
        <v>0</v>
      </c>
      <c r="Y19" s="34">
        <v>0</v>
      </c>
      <c r="Z19" s="33">
        <f>SUM(Z21:Z34)</f>
        <v>30</v>
      </c>
      <c r="AA19" s="37"/>
    </row>
    <row r="20" spans="1:27" x14ac:dyDescent="0.25">
      <c r="A20" s="65"/>
      <c r="B20" s="199" t="s">
        <v>51</v>
      </c>
      <c r="C20" s="200"/>
      <c r="D20" s="90"/>
      <c r="E20" s="32"/>
      <c r="F20" s="33"/>
      <c r="G20" s="34"/>
      <c r="H20" s="34"/>
      <c r="I20" s="34"/>
      <c r="J20" s="34"/>
      <c r="K20" s="35"/>
      <c r="L20" s="36"/>
      <c r="M20" s="34"/>
      <c r="N20" s="34"/>
      <c r="O20" s="34"/>
      <c r="P20" s="33"/>
      <c r="Q20" s="35"/>
      <c r="R20" s="35"/>
      <c r="S20" s="35"/>
      <c r="T20" s="35"/>
      <c r="U20" s="35"/>
      <c r="V20" s="36"/>
      <c r="W20" s="34"/>
      <c r="X20" s="34"/>
      <c r="Y20" s="34"/>
      <c r="Z20" s="33"/>
      <c r="AA20" s="38"/>
    </row>
    <row r="21" spans="1:27" x14ac:dyDescent="0.25">
      <c r="A21" s="67" t="s">
        <v>52</v>
      </c>
      <c r="B21" s="129" t="s">
        <v>53</v>
      </c>
      <c r="C21" s="137" t="s">
        <v>54</v>
      </c>
      <c r="D21" s="56"/>
      <c r="E21" s="46">
        <f>G21+H21+I21+L21+M21+N21+Q21+R21+S21</f>
        <v>3</v>
      </c>
      <c r="F21" s="47">
        <f>K21+P21+U21</f>
        <v>4</v>
      </c>
      <c r="G21" s="48">
        <v>1</v>
      </c>
      <c r="H21" s="48">
        <v>0</v>
      </c>
      <c r="I21" s="48">
        <v>2</v>
      </c>
      <c r="J21" s="48" t="s">
        <v>25</v>
      </c>
      <c r="K21" s="49">
        <v>4</v>
      </c>
      <c r="L21" s="48"/>
      <c r="M21" s="48"/>
      <c r="N21" s="48"/>
      <c r="O21" s="48"/>
      <c r="P21" s="50"/>
      <c r="Q21" s="51"/>
      <c r="R21" s="48"/>
      <c r="S21" s="48"/>
      <c r="T21" s="48"/>
      <c r="U21" s="49"/>
      <c r="V21" s="1"/>
      <c r="W21" s="1"/>
      <c r="X21" s="1"/>
      <c r="Y21" s="1"/>
      <c r="Z21" s="7"/>
      <c r="AA21" s="6"/>
    </row>
    <row r="22" spans="1:27" x14ac:dyDescent="0.25">
      <c r="A22" s="67" t="s">
        <v>55</v>
      </c>
      <c r="B22" s="129" t="s">
        <v>56</v>
      </c>
      <c r="C22" s="137" t="s">
        <v>57</v>
      </c>
      <c r="D22" s="56"/>
      <c r="E22" s="46">
        <f t="shared" ref="E22:E30" si="9">G22+H22+I22+L22+M22+N22+Q22+R22+S22</f>
        <v>4</v>
      </c>
      <c r="F22" s="47">
        <f t="shared" ref="F22:F30" si="10">K22+P22+U22</f>
        <v>6</v>
      </c>
      <c r="G22" s="48">
        <v>1</v>
      </c>
      <c r="H22" s="48">
        <v>0</v>
      </c>
      <c r="I22" s="48">
        <v>3</v>
      </c>
      <c r="J22" s="48" t="s">
        <v>25</v>
      </c>
      <c r="K22" s="49">
        <v>6</v>
      </c>
      <c r="L22" s="48"/>
      <c r="M22" s="48"/>
      <c r="N22" s="48"/>
      <c r="O22" s="48"/>
      <c r="P22" s="50"/>
      <c r="Q22" s="51"/>
      <c r="R22" s="48"/>
      <c r="S22" s="48"/>
      <c r="T22" s="48"/>
      <c r="U22" s="49"/>
      <c r="V22" s="1"/>
      <c r="W22" s="1"/>
      <c r="X22" s="1"/>
      <c r="Y22" s="1"/>
      <c r="Z22" s="7"/>
      <c r="AA22" s="6"/>
    </row>
    <row r="23" spans="1:27" x14ac:dyDescent="0.25">
      <c r="A23" s="67" t="s">
        <v>58</v>
      </c>
      <c r="B23" s="130" t="s">
        <v>59</v>
      </c>
      <c r="C23" s="137" t="s">
        <v>60</v>
      </c>
      <c r="D23" s="56"/>
      <c r="E23" s="46">
        <f t="shared" si="9"/>
        <v>5</v>
      </c>
      <c r="F23" s="47">
        <f t="shared" si="10"/>
        <v>6</v>
      </c>
      <c r="G23" s="48"/>
      <c r="H23" s="48"/>
      <c r="I23" s="48"/>
      <c r="J23" s="48"/>
      <c r="K23" s="49"/>
      <c r="L23" s="48">
        <v>2</v>
      </c>
      <c r="M23" s="48">
        <v>0</v>
      </c>
      <c r="N23" s="48">
        <v>3</v>
      </c>
      <c r="O23" s="48" t="s">
        <v>44</v>
      </c>
      <c r="P23" s="50">
        <v>6</v>
      </c>
      <c r="Q23" s="2"/>
      <c r="R23" s="1"/>
      <c r="S23" s="1"/>
      <c r="T23" s="1"/>
      <c r="U23" s="49"/>
      <c r="V23" s="1"/>
      <c r="W23" s="1"/>
      <c r="X23" s="1"/>
      <c r="Y23" s="1"/>
      <c r="Z23" s="7"/>
      <c r="AA23" s="6" t="s">
        <v>57</v>
      </c>
    </row>
    <row r="24" spans="1:27" x14ac:dyDescent="0.25">
      <c r="A24" s="67" t="s">
        <v>61</v>
      </c>
      <c r="B24" s="130" t="s">
        <v>62</v>
      </c>
      <c r="C24" s="137" t="s">
        <v>63</v>
      </c>
      <c r="D24" s="56"/>
      <c r="E24" s="46">
        <f t="shared" si="9"/>
        <v>4</v>
      </c>
      <c r="F24" s="47">
        <f t="shared" si="10"/>
        <v>4</v>
      </c>
      <c r="G24" s="48"/>
      <c r="H24" s="48"/>
      <c r="I24" s="48"/>
      <c r="J24" s="48"/>
      <c r="K24" s="49"/>
      <c r="L24" s="48">
        <v>2</v>
      </c>
      <c r="M24" s="48">
        <v>0</v>
      </c>
      <c r="N24" s="48">
        <v>2</v>
      </c>
      <c r="O24" s="48" t="s">
        <v>25</v>
      </c>
      <c r="P24" s="50">
        <v>4</v>
      </c>
      <c r="Q24" s="2"/>
      <c r="R24" s="1"/>
      <c r="S24" s="1"/>
      <c r="T24" s="1"/>
      <c r="U24" s="49"/>
      <c r="V24" s="1"/>
      <c r="W24" s="1"/>
      <c r="X24" s="1"/>
      <c r="Y24" s="1"/>
      <c r="Z24" s="7"/>
      <c r="AA24" s="6"/>
    </row>
    <row r="25" spans="1:27" x14ac:dyDescent="0.25">
      <c r="A25" s="67" t="s">
        <v>64</v>
      </c>
      <c r="B25" s="130" t="s">
        <v>65</v>
      </c>
      <c r="C25" s="137" t="s">
        <v>66</v>
      </c>
      <c r="D25" s="56"/>
      <c r="E25" s="46">
        <f t="shared" si="9"/>
        <v>5</v>
      </c>
      <c r="F25" s="47">
        <f t="shared" si="10"/>
        <v>6</v>
      </c>
      <c r="G25" s="48"/>
      <c r="H25" s="48"/>
      <c r="I25" s="48"/>
      <c r="J25" s="48"/>
      <c r="K25" s="49"/>
      <c r="L25" s="48"/>
      <c r="M25" s="48"/>
      <c r="N25" s="48"/>
      <c r="O25" s="48"/>
      <c r="P25" s="50"/>
      <c r="Q25" s="2">
        <v>2</v>
      </c>
      <c r="R25" s="1">
        <v>0</v>
      </c>
      <c r="S25" s="1">
        <v>3</v>
      </c>
      <c r="T25" s="1" t="s">
        <v>25</v>
      </c>
      <c r="U25" s="49">
        <v>6</v>
      </c>
      <c r="V25" s="1"/>
      <c r="W25" s="1"/>
      <c r="X25" s="1"/>
      <c r="Y25" s="1"/>
      <c r="Z25" s="7"/>
      <c r="AA25" s="6" t="s">
        <v>63</v>
      </c>
    </row>
    <row r="26" spans="1:27" x14ac:dyDescent="0.25">
      <c r="A26" s="67" t="s">
        <v>67</v>
      </c>
      <c r="B26" s="130" t="s">
        <v>68</v>
      </c>
      <c r="C26" s="137" t="s">
        <v>69</v>
      </c>
      <c r="D26" s="56"/>
      <c r="E26" s="46">
        <f t="shared" si="9"/>
        <v>2</v>
      </c>
      <c r="F26" s="47">
        <f t="shared" si="10"/>
        <v>4</v>
      </c>
      <c r="G26" s="48"/>
      <c r="H26" s="48"/>
      <c r="I26" s="48"/>
      <c r="J26" s="48"/>
      <c r="K26" s="49"/>
      <c r="L26" s="48"/>
      <c r="M26" s="48"/>
      <c r="N26" s="48"/>
      <c r="O26" s="48"/>
      <c r="P26" s="50"/>
      <c r="Q26" s="2">
        <v>2</v>
      </c>
      <c r="R26" s="1">
        <v>0</v>
      </c>
      <c r="S26" s="1">
        <v>0</v>
      </c>
      <c r="T26" s="1" t="s">
        <v>25</v>
      </c>
      <c r="U26" s="49">
        <v>4</v>
      </c>
      <c r="V26" s="1"/>
      <c r="W26" s="1"/>
      <c r="X26" s="1"/>
      <c r="Y26" s="1"/>
      <c r="Z26" s="7"/>
      <c r="AA26" s="6"/>
    </row>
    <row r="27" spans="1:27" x14ac:dyDescent="0.25">
      <c r="A27" s="67" t="s">
        <v>70</v>
      </c>
      <c r="B27" s="130" t="s">
        <v>71</v>
      </c>
      <c r="C27" s="137" t="s">
        <v>72</v>
      </c>
      <c r="D27" s="56"/>
      <c r="E27" s="46">
        <f t="shared" si="9"/>
        <v>4</v>
      </c>
      <c r="F27" s="47">
        <f t="shared" si="10"/>
        <v>4</v>
      </c>
      <c r="G27" s="48"/>
      <c r="H27" s="48"/>
      <c r="I27" s="48"/>
      <c r="J27" s="48"/>
      <c r="K27" s="49"/>
      <c r="L27" s="48"/>
      <c r="M27" s="48"/>
      <c r="N27" s="48"/>
      <c r="O27" s="48"/>
      <c r="P27" s="50"/>
      <c r="Q27" s="2">
        <v>2</v>
      </c>
      <c r="R27" s="1">
        <v>2</v>
      </c>
      <c r="S27" s="1">
        <v>0</v>
      </c>
      <c r="T27" s="1" t="s">
        <v>25</v>
      </c>
      <c r="U27" s="49">
        <v>4</v>
      </c>
      <c r="V27" s="1"/>
      <c r="W27" s="1"/>
      <c r="X27" s="1"/>
      <c r="Y27" s="1"/>
      <c r="Z27" s="7"/>
      <c r="AA27" s="6"/>
    </row>
    <row r="28" spans="1:27" ht="13.5" customHeight="1" x14ac:dyDescent="0.25">
      <c r="A28" s="67" t="s">
        <v>73</v>
      </c>
      <c r="B28" s="130" t="s">
        <v>74</v>
      </c>
      <c r="C28" s="137" t="s">
        <v>75</v>
      </c>
      <c r="D28" s="93" t="s">
        <v>15</v>
      </c>
      <c r="E28" s="46">
        <f t="shared" si="9"/>
        <v>5</v>
      </c>
      <c r="F28" s="47">
        <f t="shared" si="10"/>
        <v>4</v>
      </c>
      <c r="G28" s="48"/>
      <c r="H28" s="48"/>
      <c r="I28" s="48"/>
      <c r="J28" s="48"/>
      <c r="K28" s="49"/>
      <c r="L28" s="51">
        <v>2</v>
      </c>
      <c r="M28" s="48">
        <v>3</v>
      </c>
      <c r="N28" s="48">
        <v>0</v>
      </c>
      <c r="O28" s="48" t="s">
        <v>44</v>
      </c>
      <c r="P28" s="49">
        <v>4</v>
      </c>
      <c r="Q28" s="2"/>
      <c r="R28" s="1"/>
      <c r="S28" s="1"/>
      <c r="T28" s="1"/>
      <c r="U28" s="49"/>
      <c r="V28" s="1"/>
      <c r="W28" s="1"/>
      <c r="X28" s="1"/>
      <c r="Y28" s="1"/>
      <c r="Z28" s="7"/>
      <c r="AA28" s="6"/>
    </row>
    <row r="29" spans="1:27" x14ac:dyDescent="0.25">
      <c r="A29" s="67" t="s">
        <v>76</v>
      </c>
      <c r="B29" s="130" t="s">
        <v>77</v>
      </c>
      <c r="C29" s="137" t="s">
        <v>78</v>
      </c>
      <c r="D29" s="56"/>
      <c r="E29" s="46">
        <f t="shared" si="9"/>
        <v>3</v>
      </c>
      <c r="F29" s="47">
        <f t="shared" si="10"/>
        <v>4</v>
      </c>
      <c r="G29" s="48"/>
      <c r="H29" s="48"/>
      <c r="I29" s="48"/>
      <c r="J29" s="48"/>
      <c r="K29" s="49"/>
      <c r="L29" s="48"/>
      <c r="M29" s="48"/>
      <c r="N29" s="48"/>
      <c r="O29" s="48"/>
      <c r="P29" s="50"/>
      <c r="Q29" s="2">
        <v>1</v>
      </c>
      <c r="R29" s="1">
        <v>0</v>
      </c>
      <c r="S29" s="1">
        <v>2</v>
      </c>
      <c r="T29" s="1" t="s">
        <v>25</v>
      </c>
      <c r="U29" s="49">
        <v>4</v>
      </c>
      <c r="V29" s="1"/>
      <c r="W29" s="1"/>
      <c r="X29" s="1"/>
      <c r="Y29" s="1"/>
      <c r="Z29" s="7"/>
      <c r="AA29" s="6"/>
    </row>
    <row r="30" spans="1:27" x14ac:dyDescent="0.25">
      <c r="A30" s="67" t="s">
        <v>79</v>
      </c>
      <c r="B30" s="130" t="s">
        <v>80</v>
      </c>
      <c r="C30" s="137" t="s">
        <v>81</v>
      </c>
      <c r="D30" s="56"/>
      <c r="E30" s="46">
        <f t="shared" si="9"/>
        <v>4</v>
      </c>
      <c r="F30" s="47">
        <f t="shared" si="10"/>
        <v>4</v>
      </c>
      <c r="G30" s="48"/>
      <c r="H30" s="48"/>
      <c r="I30" s="48"/>
      <c r="J30" s="48"/>
      <c r="K30" s="49"/>
      <c r="L30" s="48"/>
      <c r="M30" s="48"/>
      <c r="N30" s="48"/>
      <c r="O30" s="48"/>
      <c r="P30" s="50"/>
      <c r="Q30" s="51">
        <v>2</v>
      </c>
      <c r="R30" s="48">
        <v>0</v>
      </c>
      <c r="S30" s="48">
        <v>2</v>
      </c>
      <c r="T30" s="48" t="s">
        <v>25</v>
      </c>
      <c r="U30" s="49">
        <v>4</v>
      </c>
      <c r="V30" s="2"/>
      <c r="W30" s="1"/>
      <c r="X30" s="1"/>
      <c r="Y30" s="1"/>
      <c r="Z30" s="7"/>
      <c r="AA30" s="6" t="s">
        <v>47</v>
      </c>
    </row>
    <row r="31" spans="1:27" x14ac:dyDescent="0.25">
      <c r="A31" s="67" t="s">
        <v>82</v>
      </c>
      <c r="B31" s="130" t="s">
        <v>83</v>
      </c>
      <c r="C31" s="137" t="s">
        <v>84</v>
      </c>
      <c r="D31" s="56"/>
      <c r="E31" s="46">
        <f t="shared" ref="E31:E33" si="11">G31+H31+I31+L31+M31+N31+Q31+R31+S31</f>
        <v>4</v>
      </c>
      <c r="F31" s="47">
        <f t="shared" ref="F31:F33" si="12">K31+P31+U31</f>
        <v>4</v>
      </c>
      <c r="G31" s="48"/>
      <c r="H31" s="48"/>
      <c r="I31" s="48"/>
      <c r="J31" s="48"/>
      <c r="K31" s="49"/>
      <c r="L31" s="48"/>
      <c r="M31" s="48"/>
      <c r="N31" s="48"/>
      <c r="O31" s="48"/>
      <c r="P31" s="50"/>
      <c r="Q31" s="51">
        <v>2</v>
      </c>
      <c r="R31" s="48">
        <v>2</v>
      </c>
      <c r="S31" s="48">
        <v>0</v>
      </c>
      <c r="T31" s="48" t="s">
        <v>44</v>
      </c>
      <c r="U31" s="49">
        <v>4</v>
      </c>
      <c r="V31" s="1"/>
      <c r="W31" s="1"/>
      <c r="X31" s="1"/>
      <c r="Y31" s="1"/>
      <c r="Z31" s="7"/>
      <c r="AA31" s="6" t="s">
        <v>47</v>
      </c>
    </row>
    <row r="32" spans="1:27" x14ac:dyDescent="0.25">
      <c r="A32" s="67" t="s">
        <v>85</v>
      </c>
      <c r="B32" s="138" t="s">
        <v>86</v>
      </c>
      <c r="C32" s="137" t="s">
        <v>87</v>
      </c>
      <c r="D32" s="56"/>
      <c r="E32" s="46">
        <f t="shared" si="11"/>
        <v>4</v>
      </c>
      <c r="F32" s="47">
        <f t="shared" si="12"/>
        <v>4</v>
      </c>
      <c r="G32" s="48"/>
      <c r="H32" s="48"/>
      <c r="I32" s="48"/>
      <c r="J32" s="48"/>
      <c r="K32" s="49"/>
      <c r="L32" s="48"/>
      <c r="M32" s="48"/>
      <c r="N32" s="48"/>
      <c r="O32" s="48"/>
      <c r="P32" s="50"/>
      <c r="Q32" s="51">
        <v>2</v>
      </c>
      <c r="R32" s="48">
        <v>2</v>
      </c>
      <c r="S32" s="48">
        <v>0</v>
      </c>
      <c r="T32" s="48" t="s">
        <v>44</v>
      </c>
      <c r="U32" s="49">
        <v>4</v>
      </c>
      <c r="V32" s="1"/>
      <c r="W32" s="1"/>
      <c r="X32" s="1"/>
      <c r="Y32" s="1"/>
      <c r="Z32" s="7"/>
      <c r="AA32" s="57"/>
    </row>
    <row r="33" spans="1:27" x14ac:dyDescent="0.25">
      <c r="A33" s="67" t="s">
        <v>88</v>
      </c>
      <c r="B33" s="130" t="s">
        <v>89</v>
      </c>
      <c r="C33" s="137" t="s">
        <v>90</v>
      </c>
      <c r="D33" s="93" t="s">
        <v>15</v>
      </c>
      <c r="E33" s="46">
        <f t="shared" si="11"/>
        <v>3</v>
      </c>
      <c r="F33" s="47">
        <f t="shared" si="12"/>
        <v>3</v>
      </c>
      <c r="G33" s="48"/>
      <c r="H33" s="48"/>
      <c r="I33" s="48"/>
      <c r="J33" s="48"/>
      <c r="K33" s="49"/>
      <c r="L33" s="51">
        <v>1</v>
      </c>
      <c r="M33" s="48">
        <v>0</v>
      </c>
      <c r="N33" s="48">
        <v>2</v>
      </c>
      <c r="O33" s="48" t="s">
        <v>25</v>
      </c>
      <c r="P33" s="49">
        <v>3</v>
      </c>
      <c r="Q33" s="51"/>
      <c r="R33" s="48"/>
      <c r="S33" s="48"/>
      <c r="T33" s="48"/>
      <c r="U33" s="49"/>
      <c r="V33" s="1"/>
      <c r="W33" s="1"/>
      <c r="X33" s="1"/>
      <c r="Y33" s="1"/>
      <c r="Z33" s="7"/>
      <c r="AA33" s="25"/>
    </row>
    <row r="34" spans="1:27" ht="13.8" thickBot="1" x14ac:dyDescent="0.3">
      <c r="A34" s="65"/>
      <c r="B34" s="203" t="s">
        <v>91</v>
      </c>
      <c r="C34" s="204"/>
      <c r="D34" s="58"/>
      <c r="E34" s="39">
        <f>G34+H34+I34+L34+M34+N34+Q34+R34+S34+V34+W34+X34</f>
        <v>0</v>
      </c>
      <c r="F34" s="40">
        <f>K34+P34+U34+Z34</f>
        <v>30</v>
      </c>
      <c r="G34" s="102">
        <f t="shared" ref="G34:Z34" si="13">SUM(G35:G35)</f>
        <v>0</v>
      </c>
      <c r="H34" s="103">
        <f t="shared" si="13"/>
        <v>0</v>
      </c>
      <c r="I34" s="103">
        <f t="shared" si="13"/>
        <v>0</v>
      </c>
      <c r="J34" s="103">
        <f t="shared" si="13"/>
        <v>0</v>
      </c>
      <c r="K34" s="104">
        <f t="shared" si="13"/>
        <v>0</v>
      </c>
      <c r="L34" s="102">
        <f t="shared" si="13"/>
        <v>0</v>
      </c>
      <c r="M34" s="103">
        <f t="shared" si="13"/>
        <v>0</v>
      </c>
      <c r="N34" s="103">
        <f t="shared" si="13"/>
        <v>0</v>
      </c>
      <c r="O34" s="103">
        <f t="shared" si="13"/>
        <v>0</v>
      </c>
      <c r="P34" s="104">
        <f t="shared" si="13"/>
        <v>0</v>
      </c>
      <c r="Q34" s="102">
        <f t="shared" si="13"/>
        <v>0</v>
      </c>
      <c r="R34" s="103">
        <f t="shared" si="13"/>
        <v>0</v>
      </c>
      <c r="S34" s="103">
        <f t="shared" si="13"/>
        <v>0</v>
      </c>
      <c r="T34" s="103">
        <f t="shared" si="13"/>
        <v>0</v>
      </c>
      <c r="U34" s="104">
        <f t="shared" si="13"/>
        <v>0</v>
      </c>
      <c r="V34" s="102">
        <f t="shared" si="13"/>
        <v>0</v>
      </c>
      <c r="W34" s="103">
        <f t="shared" si="13"/>
        <v>0</v>
      </c>
      <c r="X34" s="103">
        <f t="shared" si="13"/>
        <v>0</v>
      </c>
      <c r="Y34" s="103">
        <f t="shared" si="13"/>
        <v>0</v>
      </c>
      <c r="Z34" s="104">
        <f t="shared" si="13"/>
        <v>30</v>
      </c>
      <c r="AA34" s="37"/>
    </row>
    <row r="35" spans="1:27" ht="13.8" thickBot="1" x14ac:dyDescent="0.3">
      <c r="A35" s="68" t="s">
        <v>92</v>
      </c>
      <c r="B35" s="133" t="s">
        <v>93</v>
      </c>
      <c r="C35" s="41" t="s">
        <v>94</v>
      </c>
      <c r="D35" s="41"/>
      <c r="E35" s="42">
        <v>40</v>
      </c>
      <c r="F35" s="43">
        <f>K35+P35+U35+Z35</f>
        <v>30</v>
      </c>
      <c r="G35" s="105"/>
      <c r="H35" s="106"/>
      <c r="I35" s="106"/>
      <c r="J35" s="106"/>
      <c r="K35" s="107"/>
      <c r="L35" s="105"/>
      <c r="M35" s="106"/>
      <c r="N35" s="106"/>
      <c r="O35" s="106"/>
      <c r="P35" s="107"/>
      <c r="Q35" s="105"/>
      <c r="R35" s="106"/>
      <c r="S35" s="106"/>
      <c r="T35" s="106"/>
      <c r="U35" s="107"/>
      <c r="V35" s="105">
        <v>0</v>
      </c>
      <c r="W35" s="106">
        <v>0</v>
      </c>
      <c r="X35" s="106">
        <v>0</v>
      </c>
      <c r="Y35" s="106" t="s">
        <v>95</v>
      </c>
      <c r="Z35" s="107">
        <v>30</v>
      </c>
      <c r="AA35" s="44"/>
    </row>
    <row r="36" spans="1:27" ht="13.8" thickBot="1" x14ac:dyDescent="0.3">
      <c r="A36" s="141"/>
      <c r="B36" s="197" t="s">
        <v>96</v>
      </c>
      <c r="C36" s="198"/>
      <c r="D36" s="142"/>
      <c r="E36" s="143">
        <f>G36+H36+I36+L36+M36+N36+Q36+R36+S36+V36+W36+X36</f>
        <v>1</v>
      </c>
      <c r="F36" s="144">
        <f>K36+P36+U36+Z36</f>
        <v>0</v>
      </c>
      <c r="G36" s="145">
        <f t="shared" ref="G36:Z36" si="14">SUM(G37:G37)</f>
        <v>0</v>
      </c>
      <c r="H36" s="146">
        <f t="shared" si="14"/>
        <v>1</v>
      </c>
      <c r="I36" s="146">
        <f t="shared" si="14"/>
        <v>0</v>
      </c>
      <c r="J36" s="146">
        <f t="shared" si="14"/>
        <v>0</v>
      </c>
      <c r="K36" s="147">
        <f t="shared" si="14"/>
        <v>0</v>
      </c>
      <c r="L36" s="145">
        <f t="shared" si="14"/>
        <v>0</v>
      </c>
      <c r="M36" s="146">
        <f t="shared" si="14"/>
        <v>0</v>
      </c>
      <c r="N36" s="146">
        <f t="shared" si="14"/>
        <v>0</v>
      </c>
      <c r="O36" s="146">
        <f t="shared" si="14"/>
        <v>0</v>
      </c>
      <c r="P36" s="147">
        <f t="shared" si="14"/>
        <v>0</v>
      </c>
      <c r="Q36" s="145">
        <f t="shared" si="14"/>
        <v>0</v>
      </c>
      <c r="R36" s="146">
        <f t="shared" si="14"/>
        <v>0</v>
      </c>
      <c r="S36" s="146">
        <f t="shared" si="14"/>
        <v>0</v>
      </c>
      <c r="T36" s="146">
        <f t="shared" si="14"/>
        <v>0</v>
      </c>
      <c r="U36" s="147">
        <f t="shared" si="14"/>
        <v>0</v>
      </c>
      <c r="V36" s="145">
        <f t="shared" si="14"/>
        <v>0</v>
      </c>
      <c r="W36" s="146">
        <f t="shared" si="14"/>
        <v>0</v>
      </c>
      <c r="X36" s="146">
        <f t="shared" si="14"/>
        <v>0</v>
      </c>
      <c r="Y36" s="146">
        <f t="shared" si="14"/>
        <v>0</v>
      </c>
      <c r="Z36" s="147">
        <f t="shared" si="14"/>
        <v>0</v>
      </c>
      <c r="AA36" s="148"/>
    </row>
    <row r="37" spans="1:27" ht="13.8" thickBot="1" x14ac:dyDescent="0.3">
      <c r="A37" s="67" t="s">
        <v>97</v>
      </c>
      <c r="B37" s="134" t="s">
        <v>98</v>
      </c>
      <c r="C37" s="9" t="s">
        <v>99</v>
      </c>
      <c r="D37" s="149"/>
      <c r="E37" s="150">
        <v>1</v>
      </c>
      <c r="F37" s="3">
        <v>0</v>
      </c>
      <c r="G37" s="1">
        <v>0</v>
      </c>
      <c r="H37" s="1">
        <v>1</v>
      </c>
      <c r="I37" s="1">
        <v>0</v>
      </c>
      <c r="J37" s="1" t="s">
        <v>95</v>
      </c>
      <c r="K37" s="3">
        <v>0</v>
      </c>
      <c r="L37" s="2"/>
      <c r="M37" s="1"/>
      <c r="N37" s="1"/>
      <c r="O37" s="1"/>
      <c r="P37" s="3"/>
      <c r="Q37" s="2"/>
      <c r="R37" s="1"/>
      <c r="S37" s="1"/>
      <c r="T37" s="1"/>
      <c r="U37" s="3"/>
      <c r="V37" s="1"/>
      <c r="W37" s="1"/>
      <c r="X37" s="1"/>
      <c r="Y37" s="1"/>
      <c r="Z37" s="7"/>
      <c r="AA37" s="151"/>
    </row>
    <row r="38" spans="1:27" ht="13.8" thickBot="1" x14ac:dyDescent="0.3">
      <c r="A38" s="59"/>
      <c r="B38" s="59"/>
      <c r="C38" s="20" t="s">
        <v>100</v>
      </c>
      <c r="D38" s="20"/>
      <c r="E38" s="22">
        <f>E8+E13+E19+E35+E36</f>
        <v>119</v>
      </c>
      <c r="F38" s="23">
        <f>K38+P38+U38+Z38</f>
        <v>120</v>
      </c>
      <c r="G38" s="108">
        <f>G19+G13+G8</f>
        <v>6</v>
      </c>
      <c r="H38" s="109">
        <v>8</v>
      </c>
      <c r="I38" s="109">
        <f>I19+I13+I8</f>
        <v>10</v>
      </c>
      <c r="J38" s="109">
        <v>0</v>
      </c>
      <c r="K38" s="110">
        <f>K19+K13+K8</f>
        <v>30</v>
      </c>
      <c r="L38" s="108">
        <f>L19+L13+L8</f>
        <v>12</v>
      </c>
      <c r="M38" s="109">
        <f>M19+M13+M8</f>
        <v>3</v>
      </c>
      <c r="N38" s="109">
        <f>N19+N13+N8</f>
        <v>14</v>
      </c>
      <c r="O38" s="109">
        <v>0</v>
      </c>
      <c r="P38" s="110">
        <f>P19+P13+P8</f>
        <v>30</v>
      </c>
      <c r="Q38" s="111">
        <f>Q19+Q13+Q8</f>
        <v>13</v>
      </c>
      <c r="R38" s="23">
        <f>R19+R13+R8</f>
        <v>6</v>
      </c>
      <c r="S38" s="109">
        <f>S19+S13+S8</f>
        <v>7</v>
      </c>
      <c r="T38" s="109">
        <v>0</v>
      </c>
      <c r="U38" s="110">
        <f>U19+U13+U8</f>
        <v>30</v>
      </c>
      <c r="V38" s="111">
        <f>V19+V13+V8</f>
        <v>0</v>
      </c>
      <c r="W38" s="112">
        <f>W19+W13+W8</f>
        <v>0</v>
      </c>
      <c r="X38" s="112">
        <f>X19+X13+X8</f>
        <v>0</v>
      </c>
      <c r="Y38" s="112">
        <v>0</v>
      </c>
      <c r="Z38" s="110">
        <f>Z19+Z13+Z8</f>
        <v>30</v>
      </c>
      <c r="AA38" s="24"/>
    </row>
    <row r="39" spans="1:27" x14ac:dyDescent="0.25">
      <c r="A39" s="69"/>
      <c r="B39" s="91"/>
      <c r="C39" s="9" t="s">
        <v>101</v>
      </c>
      <c r="D39" s="9"/>
      <c r="E39" s="139">
        <v>2</v>
      </c>
      <c r="F39" s="3"/>
      <c r="G39" s="1"/>
      <c r="H39" s="1"/>
      <c r="I39" s="1"/>
      <c r="J39" s="1">
        <v>1</v>
      </c>
      <c r="K39" s="3"/>
      <c r="L39" s="1"/>
      <c r="M39" s="1"/>
      <c r="N39" s="1"/>
      <c r="O39" s="1">
        <v>0</v>
      </c>
      <c r="P39" s="113"/>
      <c r="Q39" s="2"/>
      <c r="R39" s="1"/>
      <c r="S39" s="1"/>
      <c r="T39" s="1">
        <v>0</v>
      </c>
      <c r="U39" s="114"/>
      <c r="V39" s="2"/>
      <c r="W39" s="18"/>
      <c r="X39" s="1"/>
      <c r="Y39" s="1">
        <v>1</v>
      </c>
      <c r="Z39" s="114"/>
      <c r="AA39" s="26"/>
    </row>
    <row r="40" spans="1:27" x14ac:dyDescent="0.25">
      <c r="A40" s="69"/>
      <c r="B40" s="91"/>
      <c r="C40" s="9" t="s">
        <v>102</v>
      </c>
      <c r="D40" s="9"/>
      <c r="E40" s="139">
        <v>5</v>
      </c>
      <c r="F40" s="3"/>
      <c r="G40" s="1"/>
      <c r="H40" s="1"/>
      <c r="I40" s="1"/>
      <c r="J40" s="1">
        <f>COUNTIF(J9:J35,"v")</f>
        <v>1</v>
      </c>
      <c r="K40" s="3"/>
      <c r="L40" s="1"/>
      <c r="M40" s="1"/>
      <c r="N40" s="1"/>
      <c r="O40" s="1">
        <f>COUNTIF(O9:O35,"v")</f>
        <v>2</v>
      </c>
      <c r="P40" s="113"/>
      <c r="Q40" s="2"/>
      <c r="R40" s="1"/>
      <c r="S40" s="1"/>
      <c r="T40" s="1">
        <f>COUNTIF(T9:T35,"v")</f>
        <v>2</v>
      </c>
      <c r="U40" s="3"/>
      <c r="V40" s="1"/>
      <c r="W40" s="115"/>
      <c r="X40" s="1"/>
      <c r="Y40" s="1">
        <f>COUNTIF(Y9:Y38,"v")</f>
        <v>0</v>
      </c>
      <c r="Z40" s="114"/>
      <c r="AA40" s="27"/>
    </row>
    <row r="41" spans="1:27" ht="13.8" thickBot="1" x14ac:dyDescent="0.3">
      <c r="A41" s="70"/>
      <c r="B41" s="126"/>
      <c r="C41" s="10" t="s">
        <v>103</v>
      </c>
      <c r="D41" s="10"/>
      <c r="E41" s="140">
        <v>17</v>
      </c>
      <c r="F41" s="5"/>
      <c r="G41" s="116"/>
      <c r="H41" s="117"/>
      <c r="I41" s="117"/>
      <c r="J41" s="117">
        <f>COUNTIF(J9:J35,"é")</f>
        <v>7</v>
      </c>
      <c r="K41" s="118"/>
      <c r="L41" s="117"/>
      <c r="M41" s="117"/>
      <c r="N41" s="117"/>
      <c r="O41" s="117">
        <f>COUNTIF(O9:O35,"é")</f>
        <v>5</v>
      </c>
      <c r="P41" s="119"/>
      <c r="Q41" s="116"/>
      <c r="R41" s="117"/>
      <c r="S41" s="117"/>
      <c r="T41" s="117">
        <f>COUNTIF(T9:T35,"é")</f>
        <v>5</v>
      </c>
      <c r="U41" s="118"/>
      <c r="V41" s="117"/>
      <c r="W41" s="117"/>
      <c r="X41" s="117"/>
      <c r="Y41" s="117">
        <f>COUNTIF(Y9:Y35,"f")</f>
        <v>0</v>
      </c>
      <c r="Z41" s="120"/>
      <c r="AA41" s="28"/>
    </row>
    <row r="42" spans="1:27" ht="14.4" thickTop="1" thickBot="1" x14ac:dyDescent="0.3">
      <c r="A42" s="62"/>
      <c r="B42" s="62"/>
      <c r="C42" s="11" t="s">
        <v>104</v>
      </c>
      <c r="D42" s="11"/>
      <c r="E42" s="29">
        <f>E39+E40+E41</f>
        <v>24</v>
      </c>
      <c r="F42" s="8"/>
      <c r="G42" s="121">
        <f>SUM(G38:I38)</f>
        <v>24</v>
      </c>
      <c r="H42" s="121"/>
      <c r="I42" s="121"/>
      <c r="J42" s="121">
        <f>SUM(J39:J41)</f>
        <v>9</v>
      </c>
      <c r="K42" s="8"/>
      <c r="L42" s="121">
        <f>SUM(L38:N38)</f>
        <v>29</v>
      </c>
      <c r="M42" s="121"/>
      <c r="N42" s="121"/>
      <c r="O42" s="121">
        <f>SUM(O39:O41)</f>
        <v>7</v>
      </c>
      <c r="P42" s="122"/>
      <c r="Q42" s="123">
        <f>SUM(Q38:S38)</f>
        <v>26</v>
      </c>
      <c r="R42" s="121"/>
      <c r="S42" s="121"/>
      <c r="T42" s="121">
        <f>SUM(T39:T41)</f>
        <v>7</v>
      </c>
      <c r="U42" s="8"/>
      <c r="V42" s="121"/>
      <c r="W42" s="121"/>
      <c r="X42" s="121"/>
      <c r="Y42" s="121">
        <f>SUM(Y39:Y41)</f>
        <v>1</v>
      </c>
      <c r="Z42" s="124"/>
      <c r="AA42" s="30"/>
    </row>
    <row r="43" spans="1:27" x14ac:dyDescent="0.25">
      <c r="A43" s="71"/>
    </row>
    <row r="44" spans="1:27" ht="13.95" customHeight="1" x14ac:dyDescent="0.4">
      <c r="C44" s="31"/>
      <c r="D44" s="31"/>
    </row>
    <row r="46" spans="1:27" ht="13.95" customHeight="1" x14ac:dyDescent="0.25">
      <c r="B46" s="72" t="s">
        <v>105</v>
      </c>
      <c r="C46" s="73" t="s">
        <v>1</v>
      </c>
      <c r="D46" s="74" t="s">
        <v>20</v>
      </c>
      <c r="E46" s="74" t="s">
        <v>106</v>
      </c>
      <c r="F46" s="74" t="s">
        <v>107</v>
      </c>
      <c r="G46" s="74" t="s">
        <v>18</v>
      </c>
      <c r="H46" s="74" t="s">
        <v>19</v>
      </c>
      <c r="AA46" s="13"/>
    </row>
    <row r="47" spans="1:27" x14ac:dyDescent="0.25">
      <c r="B47" s="78"/>
      <c r="C47" s="79"/>
      <c r="D47" s="80">
        <f>(D49+D50+D51+D53+D55+D54)</f>
        <v>27</v>
      </c>
      <c r="E47" s="81"/>
      <c r="F47" s="81"/>
      <c r="G47" s="81"/>
      <c r="H47" s="81"/>
      <c r="AA47" s="14"/>
    </row>
    <row r="48" spans="1:27" x14ac:dyDescent="0.25">
      <c r="B48" s="78"/>
      <c r="C48" s="83" t="s">
        <v>108</v>
      </c>
      <c r="D48" s="81"/>
      <c r="E48" s="81"/>
      <c r="F48" s="81"/>
      <c r="G48" s="81"/>
      <c r="H48" s="81"/>
      <c r="AA48" s="4"/>
    </row>
    <row r="49" spans="2:27" x14ac:dyDescent="0.25">
      <c r="B49" s="78" t="s">
        <v>109</v>
      </c>
      <c r="C49" s="79" t="s">
        <v>47</v>
      </c>
      <c r="D49" s="81">
        <v>4</v>
      </c>
      <c r="E49" s="81">
        <v>2</v>
      </c>
      <c r="F49" s="81">
        <v>0</v>
      </c>
      <c r="G49" s="81">
        <v>2</v>
      </c>
      <c r="H49" s="81" t="s">
        <v>25</v>
      </c>
      <c r="AA49" s="4"/>
    </row>
    <row r="50" spans="2:27" x14ac:dyDescent="0.25">
      <c r="B50" s="78" t="s">
        <v>110</v>
      </c>
      <c r="C50" s="84" t="s">
        <v>84</v>
      </c>
      <c r="D50" s="81">
        <v>4</v>
      </c>
      <c r="E50" s="81">
        <v>2</v>
      </c>
      <c r="F50" s="81">
        <v>2</v>
      </c>
      <c r="G50" s="81">
        <v>0</v>
      </c>
      <c r="H50" s="81" t="s">
        <v>44</v>
      </c>
      <c r="AA50" s="4"/>
    </row>
    <row r="51" spans="2:27" x14ac:dyDescent="0.25">
      <c r="B51" s="78" t="s">
        <v>111</v>
      </c>
      <c r="C51" s="84" t="s">
        <v>90</v>
      </c>
      <c r="D51" s="81">
        <v>3</v>
      </c>
      <c r="E51" s="81">
        <v>1</v>
      </c>
      <c r="F51" s="81">
        <v>0</v>
      </c>
      <c r="G51" s="81">
        <v>2</v>
      </c>
      <c r="H51" s="81" t="s">
        <v>25</v>
      </c>
      <c r="AA51" s="4"/>
    </row>
    <row r="52" spans="2:27" x14ac:dyDescent="0.25">
      <c r="B52" s="78"/>
      <c r="C52" s="83" t="s">
        <v>112</v>
      </c>
      <c r="D52" s="81"/>
      <c r="E52" s="81"/>
      <c r="F52" s="81"/>
      <c r="G52" s="81"/>
      <c r="H52" s="81"/>
      <c r="AA52" s="4"/>
    </row>
    <row r="53" spans="2:27" x14ac:dyDescent="0.25">
      <c r="B53" s="78" t="s">
        <v>113</v>
      </c>
      <c r="C53" s="84" t="s">
        <v>66</v>
      </c>
      <c r="D53" s="81">
        <v>6</v>
      </c>
      <c r="E53" s="81">
        <v>2</v>
      </c>
      <c r="F53" s="81">
        <v>0</v>
      </c>
      <c r="G53" s="81">
        <v>3</v>
      </c>
      <c r="H53" s="81" t="s">
        <v>25</v>
      </c>
    </row>
    <row r="54" spans="2:27" x14ac:dyDescent="0.25">
      <c r="B54" s="78" t="s">
        <v>114</v>
      </c>
      <c r="C54" s="85" t="s">
        <v>39</v>
      </c>
      <c r="D54" s="81">
        <v>6</v>
      </c>
      <c r="E54" s="81">
        <v>2</v>
      </c>
      <c r="F54" s="81">
        <v>0</v>
      </c>
      <c r="G54" s="81">
        <v>3</v>
      </c>
      <c r="H54" s="81" t="s">
        <v>25</v>
      </c>
    </row>
    <row r="55" spans="2:27" x14ac:dyDescent="0.25">
      <c r="B55" s="78" t="s">
        <v>115</v>
      </c>
      <c r="C55" s="84" t="s">
        <v>69</v>
      </c>
      <c r="D55" s="81">
        <v>4</v>
      </c>
      <c r="E55" s="81">
        <v>2</v>
      </c>
      <c r="F55" s="81">
        <v>0</v>
      </c>
      <c r="G55" s="81">
        <v>0</v>
      </c>
      <c r="H55" s="81" t="s">
        <v>25</v>
      </c>
    </row>
    <row r="56" spans="2:27" x14ac:dyDescent="0.25">
      <c r="B56" s="75"/>
      <c r="C56" s="76"/>
      <c r="D56" s="76"/>
      <c r="E56" s="77"/>
      <c r="F56" s="77"/>
      <c r="G56" s="77"/>
      <c r="H56" s="77"/>
      <c r="I56" s="77"/>
    </row>
  </sheetData>
  <mergeCells count="18">
    <mergeCell ref="B36:C36"/>
    <mergeCell ref="B19:C19"/>
    <mergeCell ref="B8:C8"/>
    <mergeCell ref="B13:C13"/>
    <mergeCell ref="B34:C34"/>
    <mergeCell ref="B20:C20"/>
    <mergeCell ref="A1:AA1"/>
    <mergeCell ref="A4:AA4"/>
    <mergeCell ref="A3:AA3"/>
    <mergeCell ref="C5:C7"/>
    <mergeCell ref="A2:AA2"/>
    <mergeCell ref="G5:Z5"/>
    <mergeCell ref="AA5:AA7"/>
    <mergeCell ref="A5:A7"/>
    <mergeCell ref="E6:E7"/>
    <mergeCell ref="B5:B7"/>
    <mergeCell ref="E5:F5"/>
    <mergeCell ref="F6:F7"/>
  </mergeCells>
  <phoneticPr fontId="0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>
    <oddHeader>&amp;LÓbudai Egyetem
Keleti Károly Gazdasági Kar&amp;RÉrvényes: 2023 / 2024 tanévtől</oddHeader>
    <oddFooter xml:space="preserve">&amp;LBudapest, &amp;D&amp;CGazdaságinformatikus felsőoktatási szakképzés 
nappali tagozat
&amp;P/&amp;N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5"/>
  <sheetViews>
    <sheetView view="pageBreakPreview" zoomScale="55" zoomScaleNormal="100" zoomScaleSheetLayoutView="55" workbookViewId="0">
      <selection activeCell="P49" sqref="P49"/>
    </sheetView>
  </sheetViews>
  <sheetFormatPr defaultColWidth="9.109375" defaultRowHeight="13.2" x14ac:dyDescent="0.25"/>
  <cols>
    <col min="1" max="1" width="5.5546875" style="63" customWidth="1"/>
    <col min="2" max="2" width="11.6640625" style="63" customWidth="1"/>
    <col min="3" max="3" width="41.109375" style="4" bestFit="1" customWidth="1"/>
    <col min="4" max="4" width="6.44140625" style="4" bestFit="1" customWidth="1"/>
    <col min="5" max="5" width="8" style="4" bestFit="1" customWidth="1"/>
    <col min="6" max="6" width="6.44140625" style="4" bestFit="1" customWidth="1"/>
    <col min="7" max="26" width="3.6640625" style="125" customWidth="1"/>
    <col min="27" max="27" width="23.33203125" style="12" bestFit="1" customWidth="1"/>
    <col min="28" max="16384" width="9.109375" style="4"/>
  </cols>
  <sheetData>
    <row r="1" spans="1:27" ht="17.399999999999999" x14ac:dyDescent="0.3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27" ht="13.8" x14ac:dyDescent="0.25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</row>
    <row r="3" spans="1:27" ht="15" customHeight="1" x14ac:dyDescent="0.25">
      <c r="A3" s="205" t="s">
        <v>116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</row>
    <row r="4" spans="1:27" ht="13.8" thickBot="1" x14ac:dyDescent="0.3">
      <c r="A4" s="181" t="s">
        <v>3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</row>
    <row r="5" spans="1:27" ht="13.5" customHeight="1" thickBot="1" x14ac:dyDescent="0.3">
      <c r="A5" s="206"/>
      <c r="B5" s="206" t="s">
        <v>4</v>
      </c>
      <c r="C5" s="208" t="s">
        <v>5</v>
      </c>
      <c r="D5" s="92" t="s">
        <v>15</v>
      </c>
      <c r="E5" s="210" t="s">
        <v>6</v>
      </c>
      <c r="F5" s="194"/>
      <c r="G5" s="184" t="s">
        <v>7</v>
      </c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6" t="s">
        <v>8</v>
      </c>
    </row>
    <row r="6" spans="1:27" ht="13.8" thickBot="1" x14ac:dyDescent="0.3">
      <c r="A6" s="207"/>
      <c r="B6" s="207"/>
      <c r="C6" s="209"/>
      <c r="D6" s="87"/>
      <c r="E6" s="191" t="s">
        <v>9</v>
      </c>
      <c r="F6" s="195" t="s">
        <v>10</v>
      </c>
      <c r="G6" s="98"/>
      <c r="H6" s="98"/>
      <c r="I6" s="15" t="s">
        <v>11</v>
      </c>
      <c r="J6" s="15"/>
      <c r="K6" s="98"/>
      <c r="L6" s="96"/>
      <c r="M6" s="95"/>
      <c r="N6" s="16" t="s">
        <v>12</v>
      </c>
      <c r="O6" s="16"/>
      <c r="P6" s="99"/>
      <c r="Q6" s="98"/>
      <c r="R6" s="98"/>
      <c r="S6" s="15" t="s">
        <v>13</v>
      </c>
      <c r="T6" s="15"/>
      <c r="U6" s="98"/>
      <c r="V6" s="96"/>
      <c r="W6" s="95"/>
      <c r="X6" s="16" t="s">
        <v>14</v>
      </c>
      <c r="Y6" s="16"/>
      <c r="Z6" s="99"/>
      <c r="AA6" s="187"/>
    </row>
    <row r="7" spans="1:27" ht="13.8" thickBot="1" x14ac:dyDescent="0.3">
      <c r="A7" s="207"/>
      <c r="B7" s="207"/>
      <c r="C7" s="209"/>
      <c r="D7" s="87"/>
      <c r="E7" s="192"/>
      <c r="F7" s="196"/>
      <c r="G7" s="17" t="s">
        <v>16</v>
      </c>
      <c r="H7" s="17" t="s">
        <v>17</v>
      </c>
      <c r="I7" s="18" t="s">
        <v>18</v>
      </c>
      <c r="J7" s="18" t="s">
        <v>19</v>
      </c>
      <c r="K7" s="86" t="s">
        <v>20</v>
      </c>
      <c r="L7" s="19" t="s">
        <v>16</v>
      </c>
      <c r="M7" s="17" t="s">
        <v>17</v>
      </c>
      <c r="N7" s="18" t="s">
        <v>18</v>
      </c>
      <c r="O7" s="18" t="s">
        <v>19</v>
      </c>
      <c r="P7" s="88" t="s">
        <v>20</v>
      </c>
      <c r="Q7" s="17" t="s">
        <v>16</v>
      </c>
      <c r="R7" s="17" t="s">
        <v>17</v>
      </c>
      <c r="S7" s="18" t="s">
        <v>18</v>
      </c>
      <c r="T7" s="18" t="s">
        <v>19</v>
      </c>
      <c r="U7" s="86" t="s">
        <v>20</v>
      </c>
      <c r="V7" s="19" t="s">
        <v>16</v>
      </c>
      <c r="W7" s="17" t="s">
        <v>17</v>
      </c>
      <c r="X7" s="18" t="s">
        <v>18</v>
      </c>
      <c r="Y7" s="18" t="s">
        <v>19</v>
      </c>
      <c r="Z7" s="88" t="s">
        <v>20</v>
      </c>
      <c r="AA7" s="188"/>
    </row>
    <row r="8" spans="1:27" ht="13.8" thickBot="1" x14ac:dyDescent="0.3">
      <c r="A8" s="89" t="s">
        <v>21</v>
      </c>
      <c r="B8" s="199" t="s">
        <v>22</v>
      </c>
      <c r="C8" s="200"/>
      <c r="D8" s="90"/>
      <c r="E8" s="32">
        <f>SUM(E9:E12)</f>
        <v>4</v>
      </c>
      <c r="F8" s="33">
        <f>SUM(F9:F12)</f>
        <v>12</v>
      </c>
      <c r="G8" s="34">
        <f>SUM(G9:G12)</f>
        <v>1</v>
      </c>
      <c r="H8" s="34">
        <f>SUM(H9:H12)</f>
        <v>2</v>
      </c>
      <c r="I8" s="34">
        <f>SUM(I9:I12)</f>
        <v>1</v>
      </c>
      <c r="J8" s="34"/>
      <c r="K8" s="35">
        <f>SUM(K9:K12)</f>
        <v>12</v>
      </c>
      <c r="L8" s="36">
        <f>SUM(L9:L12)</f>
        <v>0</v>
      </c>
      <c r="M8" s="34">
        <f>SUM(M9:M12)</f>
        <v>0</v>
      </c>
      <c r="N8" s="34">
        <f>SUM(N9:N12)</f>
        <v>0</v>
      </c>
      <c r="O8" s="34"/>
      <c r="P8" s="33">
        <f>SUM(P9:P12)</f>
        <v>0</v>
      </c>
      <c r="Q8" s="35">
        <f>SUM(Q9:Q12)</f>
        <v>0</v>
      </c>
      <c r="R8" s="35">
        <f>SUM(R9:R12)</f>
        <v>0</v>
      </c>
      <c r="S8" s="35">
        <f>SUM(S9:S12)</f>
        <v>0</v>
      </c>
      <c r="T8" s="35"/>
      <c r="U8" s="35">
        <f>SUM(U9:U12)</f>
        <v>0</v>
      </c>
      <c r="V8" s="36">
        <f>SUM(V9:V12)</f>
        <v>0</v>
      </c>
      <c r="W8" s="34">
        <f>SUM(W9:W12)</f>
        <v>0</v>
      </c>
      <c r="X8" s="34">
        <f>SUM(X9:X12)</f>
        <v>0</v>
      </c>
      <c r="Y8" s="34"/>
      <c r="Z8" s="33">
        <f>SUM(Z9:Z12)</f>
        <v>0</v>
      </c>
      <c r="AA8" s="37"/>
    </row>
    <row r="9" spans="1:27" x14ac:dyDescent="0.25">
      <c r="A9" s="64" t="s">
        <v>11</v>
      </c>
      <c r="B9" s="127" t="s">
        <v>117</v>
      </c>
      <c r="C9" s="45" t="s">
        <v>24</v>
      </c>
      <c r="D9" s="45"/>
      <c r="E9" s="46">
        <f>G9+H9+I9</f>
        <v>1</v>
      </c>
      <c r="F9" s="47">
        <f>K9+P9+U9+Z9</f>
        <v>3</v>
      </c>
      <c r="G9" s="48">
        <v>1</v>
      </c>
      <c r="H9" s="48">
        <v>0</v>
      </c>
      <c r="I9" s="48">
        <v>0</v>
      </c>
      <c r="J9" s="48" t="s">
        <v>25</v>
      </c>
      <c r="K9" s="49">
        <v>3</v>
      </c>
      <c r="L9" s="48"/>
      <c r="M9" s="48"/>
      <c r="N9" s="48"/>
      <c r="O9" s="48"/>
      <c r="P9" s="49"/>
      <c r="Q9" s="51"/>
      <c r="R9" s="48"/>
      <c r="S9" s="48"/>
      <c r="T9" s="48"/>
      <c r="U9" s="49"/>
      <c r="V9" s="1"/>
      <c r="W9" s="1"/>
      <c r="X9" s="1"/>
      <c r="Y9" s="1"/>
      <c r="Z9" s="3"/>
      <c r="AA9" s="21"/>
    </row>
    <row r="10" spans="1:27" x14ac:dyDescent="0.25">
      <c r="A10" s="64" t="s">
        <v>12</v>
      </c>
      <c r="B10" s="127" t="s">
        <v>118</v>
      </c>
      <c r="C10" s="45" t="s">
        <v>27</v>
      </c>
      <c r="D10" s="45"/>
      <c r="E10" s="46">
        <f>G10+H10+I10</f>
        <v>1</v>
      </c>
      <c r="F10" s="47">
        <f>K10+P10+U10+Z10</f>
        <v>3</v>
      </c>
      <c r="G10" s="48">
        <v>0</v>
      </c>
      <c r="H10" s="48">
        <v>1</v>
      </c>
      <c r="I10" s="48">
        <v>0</v>
      </c>
      <c r="J10" s="48" t="s">
        <v>25</v>
      </c>
      <c r="K10" s="49">
        <v>3</v>
      </c>
      <c r="L10" s="48"/>
      <c r="M10" s="48"/>
      <c r="N10" s="48"/>
      <c r="O10" s="48"/>
      <c r="P10" s="49"/>
      <c r="Q10" s="51"/>
      <c r="R10" s="48"/>
      <c r="S10" s="48"/>
      <c r="T10" s="48"/>
      <c r="U10" s="49"/>
      <c r="V10" s="1"/>
      <c r="W10" s="1"/>
      <c r="X10" s="1"/>
      <c r="Y10" s="1"/>
      <c r="Z10" s="3"/>
      <c r="AA10" s="6"/>
    </row>
    <row r="11" spans="1:27" x14ac:dyDescent="0.25">
      <c r="A11" s="64" t="s">
        <v>13</v>
      </c>
      <c r="B11" s="127" t="s">
        <v>119</v>
      </c>
      <c r="C11" s="45" t="s">
        <v>29</v>
      </c>
      <c r="D11" s="45"/>
      <c r="E11" s="46">
        <f t="shared" ref="E11:E12" si="0">G11+H11+I11</f>
        <v>1</v>
      </c>
      <c r="F11" s="47">
        <f t="shared" ref="F11:F12" si="1">K11+P11+U11+Z11</f>
        <v>3</v>
      </c>
      <c r="G11" s="48">
        <v>0</v>
      </c>
      <c r="H11" s="48">
        <v>0</v>
      </c>
      <c r="I11" s="48">
        <v>1</v>
      </c>
      <c r="J11" s="48" t="s">
        <v>25</v>
      </c>
      <c r="K11" s="49">
        <v>3</v>
      </c>
      <c r="L11" s="48"/>
      <c r="M11" s="48"/>
      <c r="N11" s="48"/>
      <c r="O11" s="48"/>
      <c r="P11" s="50"/>
      <c r="Q11" s="51"/>
      <c r="R11" s="48"/>
      <c r="S11" s="48"/>
      <c r="T11" s="48"/>
      <c r="U11" s="49"/>
      <c r="V11" s="1"/>
      <c r="W11" s="1"/>
      <c r="X11" s="1"/>
      <c r="Y11" s="1"/>
      <c r="Z11" s="3"/>
      <c r="AA11" s="6"/>
    </row>
    <row r="12" spans="1:27" x14ac:dyDescent="0.25">
      <c r="A12" s="64" t="s">
        <v>14</v>
      </c>
      <c r="B12" s="127" t="s">
        <v>120</v>
      </c>
      <c r="C12" s="45" t="s">
        <v>31</v>
      </c>
      <c r="D12" s="45"/>
      <c r="E12" s="46">
        <f t="shared" si="0"/>
        <v>1</v>
      </c>
      <c r="F12" s="47">
        <f t="shared" si="1"/>
        <v>3</v>
      </c>
      <c r="G12" s="48">
        <v>0</v>
      </c>
      <c r="H12" s="48">
        <v>1</v>
      </c>
      <c r="I12" s="48">
        <v>0</v>
      </c>
      <c r="J12" s="53" t="s">
        <v>25</v>
      </c>
      <c r="K12" s="54">
        <v>3</v>
      </c>
      <c r="L12" s="53"/>
      <c r="M12" s="53"/>
      <c r="N12" s="53"/>
      <c r="O12" s="53"/>
      <c r="P12" s="55"/>
      <c r="Q12" s="52"/>
      <c r="R12" s="53"/>
      <c r="S12" s="53"/>
      <c r="T12" s="53"/>
      <c r="U12" s="54"/>
      <c r="V12" s="100"/>
      <c r="W12" s="100"/>
      <c r="X12" s="100"/>
      <c r="Y12" s="100"/>
      <c r="Z12" s="101"/>
      <c r="AA12" s="6"/>
    </row>
    <row r="13" spans="1:27" x14ac:dyDescent="0.25">
      <c r="A13" s="65" t="s">
        <v>32</v>
      </c>
      <c r="B13" s="199" t="s">
        <v>33</v>
      </c>
      <c r="C13" s="200"/>
      <c r="D13" s="90"/>
      <c r="E13" s="32">
        <f>SUM(E14:E18)</f>
        <v>10</v>
      </c>
      <c r="F13" s="33">
        <f>SUM(F14:F18)</f>
        <v>21</v>
      </c>
      <c r="G13" s="34">
        <f>SUM(G14:G18)</f>
        <v>1</v>
      </c>
      <c r="H13" s="34">
        <f>SUM(H14:H18)</f>
        <v>1.5</v>
      </c>
      <c r="I13" s="34">
        <f>SUM(I14:I18)</f>
        <v>1.5</v>
      </c>
      <c r="J13" s="34"/>
      <c r="K13" s="35">
        <f>SUM(K14:K18)</f>
        <v>8</v>
      </c>
      <c r="L13" s="36">
        <f>SUM(L14:L18)</f>
        <v>2.5</v>
      </c>
      <c r="M13" s="34">
        <f>SUM(M14:M18)</f>
        <v>0</v>
      </c>
      <c r="N13" s="34">
        <f>SUM(N14:N18)</f>
        <v>3.5</v>
      </c>
      <c r="O13" s="34"/>
      <c r="P13" s="33">
        <f>SUM(P14:P18)</f>
        <v>13</v>
      </c>
      <c r="Q13" s="35">
        <f>SUM(Q14:Q18)</f>
        <v>0</v>
      </c>
      <c r="R13" s="35">
        <f>SUM(R14:R18)</f>
        <v>0</v>
      </c>
      <c r="S13" s="35">
        <f>SUM(S14:S18)</f>
        <v>0</v>
      </c>
      <c r="T13" s="35"/>
      <c r="U13" s="35">
        <f>SUM(U14:U18)</f>
        <v>0</v>
      </c>
      <c r="V13" s="36">
        <f>SUM(V14:V18)</f>
        <v>0</v>
      </c>
      <c r="W13" s="34">
        <f>SUM(W14:W18)</f>
        <v>0</v>
      </c>
      <c r="X13" s="34">
        <f>SUM(X14:X18)</f>
        <v>0</v>
      </c>
      <c r="Y13" s="34"/>
      <c r="Z13" s="33">
        <f>SUM(Z14:Z18)</f>
        <v>0</v>
      </c>
      <c r="AA13" s="37"/>
    </row>
    <row r="14" spans="1:27" ht="13.5" customHeight="1" x14ac:dyDescent="0.25">
      <c r="A14" s="64" t="s">
        <v>34</v>
      </c>
      <c r="B14" s="134" t="s">
        <v>121</v>
      </c>
      <c r="C14" s="45" t="s">
        <v>36</v>
      </c>
      <c r="D14" s="45"/>
      <c r="E14" s="46">
        <f>G14+H14+I14+L14+M14+N14+Q14+R14+S14</f>
        <v>1.5</v>
      </c>
      <c r="F14" s="47">
        <f>K14+P14+U14</f>
        <v>3</v>
      </c>
      <c r="G14" s="48"/>
      <c r="H14" s="48"/>
      <c r="I14" s="48"/>
      <c r="J14" s="48"/>
      <c r="K14" s="49"/>
      <c r="L14" s="48">
        <v>0.5</v>
      </c>
      <c r="M14" s="48">
        <v>0</v>
      </c>
      <c r="N14" s="48">
        <v>1</v>
      </c>
      <c r="O14" s="1" t="s">
        <v>25</v>
      </c>
      <c r="P14" s="49">
        <v>3</v>
      </c>
      <c r="Q14" s="51"/>
      <c r="R14" s="48"/>
      <c r="S14" s="48"/>
      <c r="T14" s="48"/>
      <c r="U14" s="49"/>
      <c r="V14" s="1"/>
      <c r="W14" s="1"/>
      <c r="X14" s="1"/>
      <c r="Y14" s="1"/>
      <c r="Z14" s="3"/>
      <c r="AA14" s="21"/>
    </row>
    <row r="15" spans="1:27" x14ac:dyDescent="0.25">
      <c r="A15" s="64" t="s">
        <v>37</v>
      </c>
      <c r="B15" s="135" t="s">
        <v>122</v>
      </c>
      <c r="C15" s="45" t="s">
        <v>39</v>
      </c>
      <c r="D15" s="45"/>
      <c r="E15" s="46">
        <f t="shared" ref="E15:E18" si="2">G15+H15+I15+L15+M15+N15+Q15+R15+S15</f>
        <v>2.5</v>
      </c>
      <c r="F15" s="47">
        <f t="shared" ref="F15:F18" si="3">K15+P15+U15</f>
        <v>6</v>
      </c>
      <c r="G15" s="48"/>
      <c r="H15" s="48"/>
      <c r="I15" s="48"/>
      <c r="J15" s="48"/>
      <c r="K15" s="49"/>
      <c r="L15" s="48">
        <v>1</v>
      </c>
      <c r="M15" s="48">
        <v>0</v>
      </c>
      <c r="N15" s="48">
        <v>1.5</v>
      </c>
      <c r="O15" s="48" t="s">
        <v>25</v>
      </c>
      <c r="P15" s="50">
        <v>6</v>
      </c>
      <c r="Q15" s="51"/>
      <c r="R15" s="48"/>
      <c r="S15" s="48"/>
      <c r="T15" s="48"/>
      <c r="U15" s="49"/>
      <c r="V15" s="1"/>
      <c r="W15" s="1"/>
      <c r="X15" s="1"/>
      <c r="Y15" s="1"/>
      <c r="Z15" s="3"/>
      <c r="AA15" s="21" t="s">
        <v>40</v>
      </c>
    </row>
    <row r="16" spans="1:27" ht="13.95" customHeight="1" x14ac:dyDescent="0.25">
      <c r="A16" s="64" t="s">
        <v>41</v>
      </c>
      <c r="B16" s="128" t="s">
        <v>123</v>
      </c>
      <c r="C16" s="9" t="s">
        <v>43</v>
      </c>
      <c r="D16" s="45"/>
      <c r="E16" s="46">
        <f t="shared" si="2"/>
        <v>2.5</v>
      </c>
      <c r="F16" s="47">
        <f t="shared" si="3"/>
        <v>4</v>
      </c>
      <c r="G16" s="1">
        <v>1</v>
      </c>
      <c r="H16" s="1">
        <v>1.5</v>
      </c>
      <c r="I16" s="48">
        <v>0</v>
      </c>
      <c r="J16" s="48" t="s">
        <v>44</v>
      </c>
      <c r="K16" s="49">
        <v>4</v>
      </c>
      <c r="L16" s="48"/>
      <c r="M16" s="48"/>
      <c r="N16" s="48"/>
      <c r="O16" s="48"/>
      <c r="P16" s="49"/>
      <c r="Q16" s="51"/>
      <c r="R16" s="48"/>
      <c r="S16" s="48"/>
      <c r="T16" s="48"/>
      <c r="U16" s="49"/>
      <c r="V16" s="1"/>
      <c r="W16" s="1"/>
      <c r="X16" s="1"/>
      <c r="Y16" s="1"/>
      <c r="Z16" s="3"/>
      <c r="AA16" s="21"/>
    </row>
    <row r="17" spans="1:27" x14ac:dyDescent="0.25">
      <c r="A17" s="64" t="s">
        <v>45</v>
      </c>
      <c r="B17" s="128" t="s">
        <v>124</v>
      </c>
      <c r="C17" s="45" t="s">
        <v>47</v>
      </c>
      <c r="D17" s="94" t="s">
        <v>15</v>
      </c>
      <c r="E17" s="46">
        <f t="shared" si="2"/>
        <v>2</v>
      </c>
      <c r="F17" s="47">
        <f t="shared" si="3"/>
        <v>4</v>
      </c>
      <c r="G17" s="48"/>
      <c r="H17" s="48"/>
      <c r="I17" s="48"/>
      <c r="J17" s="48"/>
      <c r="K17" s="49"/>
      <c r="L17" s="1">
        <v>1</v>
      </c>
      <c r="M17" s="48">
        <v>0</v>
      </c>
      <c r="N17" s="48">
        <v>1</v>
      </c>
      <c r="O17" s="48" t="s">
        <v>25</v>
      </c>
      <c r="P17" s="49">
        <v>4</v>
      </c>
      <c r="Q17" s="51"/>
      <c r="R17" s="48"/>
      <c r="S17" s="48"/>
      <c r="T17" s="48"/>
      <c r="U17" s="49"/>
      <c r="V17" s="1"/>
      <c r="W17" s="1"/>
      <c r="X17" s="1"/>
      <c r="Y17" s="1"/>
      <c r="Z17" s="3"/>
      <c r="AA17" s="21"/>
    </row>
    <row r="18" spans="1:27" x14ac:dyDescent="0.25">
      <c r="A18" s="64">
        <v>9</v>
      </c>
      <c r="B18" s="136" t="s">
        <v>125</v>
      </c>
      <c r="C18" s="56" t="s">
        <v>40</v>
      </c>
      <c r="D18" s="45"/>
      <c r="E18" s="46">
        <f t="shared" si="2"/>
        <v>1.5</v>
      </c>
      <c r="F18" s="47">
        <f t="shared" si="3"/>
        <v>4</v>
      </c>
      <c r="G18" s="48">
        <v>0</v>
      </c>
      <c r="H18" s="48">
        <v>0</v>
      </c>
      <c r="I18" s="48">
        <v>1.5</v>
      </c>
      <c r="J18" s="48" t="s">
        <v>25</v>
      </c>
      <c r="K18" s="49">
        <v>4</v>
      </c>
      <c r="L18" s="48"/>
      <c r="M18" s="48"/>
      <c r="N18" s="48"/>
      <c r="O18" s="48"/>
      <c r="P18" s="50"/>
      <c r="Q18" s="51"/>
      <c r="R18" s="48"/>
      <c r="S18" s="48"/>
      <c r="T18" s="48"/>
      <c r="U18" s="49"/>
      <c r="V18" s="1"/>
      <c r="W18" s="1"/>
      <c r="X18" s="1"/>
      <c r="Y18" s="1"/>
      <c r="Z18" s="3"/>
      <c r="AA18" s="21"/>
    </row>
    <row r="19" spans="1:27" x14ac:dyDescent="0.25">
      <c r="A19" s="66" t="s">
        <v>49</v>
      </c>
      <c r="B19" s="199" t="s">
        <v>50</v>
      </c>
      <c r="C19" s="200"/>
      <c r="D19" s="90"/>
      <c r="E19" s="32">
        <f t="shared" ref="E19" si="4">G19+H19+I19+L19+M19+N19+Q19+R19+S19+V19+W19+X19</f>
        <v>25</v>
      </c>
      <c r="F19" s="33">
        <f t="shared" ref="F19" si="5">K19+P19+U19+Z19</f>
        <v>87</v>
      </c>
      <c r="G19" s="34">
        <f t="shared" ref="G19:U19" si="6">SUM(G21:G33)</f>
        <v>1</v>
      </c>
      <c r="H19" s="34">
        <f t="shared" si="6"/>
        <v>0</v>
      </c>
      <c r="I19" s="34">
        <f t="shared" si="6"/>
        <v>2.5</v>
      </c>
      <c r="J19" s="34">
        <f t="shared" si="6"/>
        <v>0</v>
      </c>
      <c r="K19" s="35">
        <f t="shared" si="6"/>
        <v>10</v>
      </c>
      <c r="L19" s="36">
        <f t="shared" si="6"/>
        <v>3.5</v>
      </c>
      <c r="M19" s="34">
        <f t="shared" si="6"/>
        <v>1.5</v>
      </c>
      <c r="N19" s="34">
        <f t="shared" si="6"/>
        <v>3.5</v>
      </c>
      <c r="O19" s="34">
        <f t="shared" si="6"/>
        <v>0</v>
      </c>
      <c r="P19" s="33">
        <f t="shared" si="6"/>
        <v>17</v>
      </c>
      <c r="Q19" s="35">
        <f t="shared" si="6"/>
        <v>6.5</v>
      </c>
      <c r="R19" s="35">
        <f t="shared" si="6"/>
        <v>3</v>
      </c>
      <c r="S19" s="35">
        <f t="shared" si="6"/>
        <v>3.5</v>
      </c>
      <c r="T19" s="35">
        <f t="shared" si="6"/>
        <v>0</v>
      </c>
      <c r="U19" s="35">
        <f t="shared" si="6"/>
        <v>30</v>
      </c>
      <c r="V19" s="36">
        <f>SUM(V21:V30)</f>
        <v>0</v>
      </c>
      <c r="W19" s="34">
        <f>SUM(W21:W30)</f>
        <v>0</v>
      </c>
      <c r="X19" s="34">
        <f>SUM(X21:X30)</f>
        <v>0</v>
      </c>
      <c r="Y19" s="34">
        <v>0</v>
      </c>
      <c r="Z19" s="33">
        <f>SUM(Z21:Z34)</f>
        <v>30</v>
      </c>
      <c r="AA19" s="37"/>
    </row>
    <row r="20" spans="1:27" x14ac:dyDescent="0.25">
      <c r="A20" s="65"/>
      <c r="B20" s="199" t="s">
        <v>51</v>
      </c>
      <c r="C20" s="200"/>
      <c r="D20" s="90"/>
      <c r="E20" s="32"/>
      <c r="F20" s="33"/>
      <c r="G20" s="34"/>
      <c r="H20" s="34"/>
      <c r="I20" s="34"/>
      <c r="J20" s="34"/>
      <c r="K20" s="35"/>
      <c r="L20" s="36"/>
      <c r="M20" s="34"/>
      <c r="N20" s="34"/>
      <c r="O20" s="34"/>
      <c r="P20" s="33"/>
      <c r="Q20" s="35"/>
      <c r="R20" s="35"/>
      <c r="S20" s="35"/>
      <c r="T20" s="35"/>
      <c r="U20" s="35"/>
      <c r="V20" s="36"/>
      <c r="W20" s="34"/>
      <c r="X20" s="34"/>
      <c r="Y20" s="34"/>
      <c r="Z20" s="33"/>
      <c r="AA20" s="38"/>
    </row>
    <row r="21" spans="1:27" x14ac:dyDescent="0.25">
      <c r="A21" s="67" t="s">
        <v>52</v>
      </c>
      <c r="B21" s="129" t="s">
        <v>126</v>
      </c>
      <c r="C21" s="137" t="s">
        <v>54</v>
      </c>
      <c r="D21" s="56"/>
      <c r="E21" s="46">
        <f>G21+H21+I21+L21+M21+N21+Q21+R21+S21</f>
        <v>1.5</v>
      </c>
      <c r="F21" s="47">
        <f>K21+P21+U21</f>
        <v>4</v>
      </c>
      <c r="G21" s="48">
        <v>0.5</v>
      </c>
      <c r="H21" s="48">
        <v>0</v>
      </c>
      <c r="I21" s="48">
        <v>1</v>
      </c>
      <c r="J21" s="48" t="s">
        <v>25</v>
      </c>
      <c r="K21" s="49">
        <v>4</v>
      </c>
      <c r="L21" s="48"/>
      <c r="M21" s="48"/>
      <c r="N21" s="48"/>
      <c r="O21" s="48"/>
      <c r="P21" s="50"/>
      <c r="Q21" s="51"/>
      <c r="R21" s="48"/>
      <c r="S21" s="48"/>
      <c r="T21" s="48"/>
      <c r="U21" s="49"/>
      <c r="V21" s="1"/>
      <c r="W21" s="1"/>
      <c r="X21" s="1"/>
      <c r="Y21" s="1"/>
      <c r="Z21" s="7"/>
      <c r="AA21" s="6"/>
    </row>
    <row r="22" spans="1:27" x14ac:dyDescent="0.25">
      <c r="A22" s="67" t="s">
        <v>55</v>
      </c>
      <c r="B22" s="129" t="s">
        <v>127</v>
      </c>
      <c r="C22" s="137" t="s">
        <v>57</v>
      </c>
      <c r="D22" s="56"/>
      <c r="E22" s="46">
        <f t="shared" ref="E22:E30" si="7">G22+H22+I22+L22+M22+N22+Q22+R22+S22</f>
        <v>2</v>
      </c>
      <c r="F22" s="47">
        <f t="shared" ref="F22:F30" si="8">K22+P22+U22</f>
        <v>6</v>
      </c>
      <c r="G22" s="48">
        <v>0.5</v>
      </c>
      <c r="H22" s="48">
        <v>0</v>
      </c>
      <c r="I22" s="48">
        <v>1.5</v>
      </c>
      <c r="J22" s="48" t="s">
        <v>25</v>
      </c>
      <c r="K22" s="49">
        <v>6</v>
      </c>
      <c r="L22" s="48"/>
      <c r="M22" s="48"/>
      <c r="N22" s="48"/>
      <c r="O22" s="48"/>
      <c r="P22" s="50"/>
      <c r="Q22" s="51"/>
      <c r="R22" s="48"/>
      <c r="S22" s="48"/>
      <c r="T22" s="48"/>
      <c r="U22" s="49"/>
      <c r="V22" s="1"/>
      <c r="W22" s="1"/>
      <c r="X22" s="1"/>
      <c r="Y22" s="1"/>
      <c r="Z22" s="7"/>
      <c r="AA22" s="6"/>
    </row>
    <row r="23" spans="1:27" x14ac:dyDescent="0.25">
      <c r="A23" s="67" t="s">
        <v>58</v>
      </c>
      <c r="B23" s="130" t="s">
        <v>128</v>
      </c>
      <c r="C23" s="137" t="s">
        <v>60</v>
      </c>
      <c r="D23" s="56"/>
      <c r="E23" s="46">
        <f t="shared" si="7"/>
        <v>2.5</v>
      </c>
      <c r="F23" s="47">
        <f t="shared" si="8"/>
        <v>6</v>
      </c>
      <c r="G23" s="48"/>
      <c r="H23" s="48"/>
      <c r="I23" s="48"/>
      <c r="J23" s="48"/>
      <c r="K23" s="49"/>
      <c r="L23" s="48">
        <v>1</v>
      </c>
      <c r="M23" s="48">
        <v>0</v>
      </c>
      <c r="N23" s="48">
        <v>1.5</v>
      </c>
      <c r="O23" s="48" t="s">
        <v>44</v>
      </c>
      <c r="P23" s="50">
        <v>6</v>
      </c>
      <c r="Q23" s="51"/>
      <c r="R23" s="48"/>
      <c r="S23" s="48"/>
      <c r="T23" s="48"/>
      <c r="U23" s="49"/>
      <c r="V23" s="1"/>
      <c r="W23" s="1"/>
      <c r="X23" s="1"/>
      <c r="Y23" s="1"/>
      <c r="Z23" s="7"/>
      <c r="AA23" s="6" t="s">
        <v>57</v>
      </c>
    </row>
    <row r="24" spans="1:27" x14ac:dyDescent="0.25">
      <c r="A24" s="67" t="s">
        <v>61</v>
      </c>
      <c r="B24" s="130" t="s">
        <v>129</v>
      </c>
      <c r="C24" s="137" t="s">
        <v>63</v>
      </c>
      <c r="D24" s="56"/>
      <c r="E24" s="46">
        <f t="shared" si="7"/>
        <v>2</v>
      </c>
      <c r="F24" s="47">
        <f t="shared" si="8"/>
        <v>4</v>
      </c>
      <c r="G24" s="48"/>
      <c r="H24" s="48"/>
      <c r="I24" s="48"/>
      <c r="J24" s="48"/>
      <c r="K24" s="49"/>
      <c r="L24" s="1">
        <v>1</v>
      </c>
      <c r="M24" s="1">
        <v>0</v>
      </c>
      <c r="N24" s="48">
        <v>1</v>
      </c>
      <c r="O24" s="48" t="s">
        <v>25</v>
      </c>
      <c r="P24" s="50">
        <v>4</v>
      </c>
      <c r="Q24" s="51"/>
      <c r="R24" s="1"/>
      <c r="S24" s="1"/>
      <c r="T24" s="1"/>
      <c r="U24" s="49"/>
      <c r="V24" s="1"/>
      <c r="W24" s="1"/>
      <c r="X24" s="1"/>
      <c r="Y24" s="1"/>
      <c r="Z24" s="7"/>
      <c r="AA24" s="6"/>
    </row>
    <row r="25" spans="1:27" x14ac:dyDescent="0.25">
      <c r="A25" s="67" t="s">
        <v>64</v>
      </c>
      <c r="B25" s="130" t="s">
        <v>130</v>
      </c>
      <c r="C25" s="137" t="s">
        <v>66</v>
      </c>
      <c r="D25" s="56"/>
      <c r="E25" s="46">
        <f t="shared" si="7"/>
        <v>2.5</v>
      </c>
      <c r="F25" s="47">
        <f t="shared" si="8"/>
        <v>6</v>
      </c>
      <c r="G25" s="48"/>
      <c r="H25" s="48"/>
      <c r="I25" s="48"/>
      <c r="J25" s="48"/>
      <c r="K25" s="49"/>
      <c r="L25" s="1"/>
      <c r="M25" s="1"/>
      <c r="N25" s="48"/>
      <c r="O25" s="48"/>
      <c r="P25" s="50"/>
      <c r="Q25" s="51">
        <v>1</v>
      </c>
      <c r="R25" s="1">
        <v>0</v>
      </c>
      <c r="S25" s="1">
        <v>1.5</v>
      </c>
      <c r="T25" s="1" t="s">
        <v>25</v>
      </c>
      <c r="U25" s="49">
        <v>6</v>
      </c>
      <c r="V25" s="1"/>
      <c r="W25" s="1"/>
      <c r="X25" s="1"/>
      <c r="Y25" s="1"/>
      <c r="Z25" s="7"/>
      <c r="AA25" s="6" t="s">
        <v>63</v>
      </c>
    </row>
    <row r="26" spans="1:27" x14ac:dyDescent="0.25">
      <c r="A26" s="67" t="s">
        <v>67</v>
      </c>
      <c r="B26" s="130" t="s">
        <v>131</v>
      </c>
      <c r="C26" s="137" t="s">
        <v>69</v>
      </c>
      <c r="D26" s="56"/>
      <c r="E26" s="46">
        <f t="shared" si="7"/>
        <v>1</v>
      </c>
      <c r="F26" s="47">
        <f t="shared" si="8"/>
        <v>4</v>
      </c>
      <c r="G26" s="48"/>
      <c r="H26" s="48"/>
      <c r="I26" s="48"/>
      <c r="J26" s="48"/>
      <c r="K26" s="49"/>
      <c r="L26" s="1"/>
      <c r="M26" s="1"/>
      <c r="N26" s="48"/>
      <c r="O26" s="48"/>
      <c r="P26" s="50"/>
      <c r="Q26" s="51">
        <v>1</v>
      </c>
      <c r="R26" s="1">
        <v>0</v>
      </c>
      <c r="S26" s="1">
        <v>0</v>
      </c>
      <c r="T26" s="1" t="s">
        <v>25</v>
      </c>
      <c r="U26" s="49">
        <v>4</v>
      </c>
      <c r="V26" s="1"/>
      <c r="W26" s="1"/>
      <c r="X26" s="1"/>
      <c r="Y26" s="1"/>
      <c r="Z26" s="7"/>
      <c r="AA26" s="6"/>
    </row>
    <row r="27" spans="1:27" x14ac:dyDescent="0.25">
      <c r="A27" s="67" t="s">
        <v>70</v>
      </c>
      <c r="B27" s="130" t="s">
        <v>132</v>
      </c>
      <c r="C27" s="137" t="s">
        <v>133</v>
      </c>
      <c r="D27" s="56"/>
      <c r="E27" s="46">
        <f t="shared" si="7"/>
        <v>2</v>
      </c>
      <c r="F27" s="47">
        <f t="shared" si="8"/>
        <v>4</v>
      </c>
      <c r="G27" s="48"/>
      <c r="H27" s="48"/>
      <c r="I27" s="48"/>
      <c r="J27" s="48"/>
      <c r="K27" s="49"/>
      <c r="L27" s="1"/>
      <c r="M27" s="1"/>
      <c r="N27" s="48"/>
      <c r="O27" s="48"/>
      <c r="P27" s="50"/>
      <c r="Q27" s="2">
        <v>1</v>
      </c>
      <c r="R27" s="1">
        <v>1</v>
      </c>
      <c r="S27" s="1">
        <v>0</v>
      </c>
      <c r="T27" s="1" t="s">
        <v>25</v>
      </c>
      <c r="U27" s="49">
        <v>4</v>
      </c>
      <c r="V27" s="1"/>
      <c r="W27" s="1"/>
      <c r="X27" s="1"/>
      <c r="Y27" s="1"/>
      <c r="Z27" s="7"/>
      <c r="AA27" s="6"/>
    </row>
    <row r="28" spans="1:27" x14ac:dyDescent="0.25">
      <c r="A28" s="67" t="s">
        <v>73</v>
      </c>
      <c r="B28" s="130" t="s">
        <v>134</v>
      </c>
      <c r="C28" s="56" t="s">
        <v>75</v>
      </c>
      <c r="D28" s="93" t="s">
        <v>15</v>
      </c>
      <c r="E28" s="46">
        <f t="shared" si="7"/>
        <v>2.5</v>
      </c>
      <c r="F28" s="47">
        <f t="shared" si="8"/>
        <v>4</v>
      </c>
      <c r="G28" s="48"/>
      <c r="H28" s="48"/>
      <c r="I28" s="48"/>
      <c r="J28" s="48"/>
      <c r="K28" s="49"/>
      <c r="L28" s="2">
        <v>1</v>
      </c>
      <c r="M28" s="1">
        <v>1.5</v>
      </c>
      <c r="N28" s="48">
        <v>0</v>
      </c>
      <c r="O28" s="48" t="s">
        <v>44</v>
      </c>
      <c r="P28" s="49">
        <v>4</v>
      </c>
      <c r="Q28" s="2"/>
      <c r="R28" s="1"/>
      <c r="S28" s="1"/>
      <c r="T28" s="1"/>
      <c r="U28" s="49"/>
      <c r="V28" s="1"/>
      <c r="W28" s="1"/>
      <c r="X28" s="1"/>
      <c r="Y28" s="1"/>
      <c r="Z28" s="7"/>
      <c r="AA28" s="6"/>
    </row>
    <row r="29" spans="1:27" x14ac:dyDescent="0.25">
      <c r="A29" s="67" t="s">
        <v>76</v>
      </c>
      <c r="B29" s="130" t="s">
        <v>135</v>
      </c>
      <c r="C29" s="137" t="s">
        <v>78</v>
      </c>
      <c r="D29" s="93"/>
      <c r="E29" s="46">
        <f t="shared" si="7"/>
        <v>1.5</v>
      </c>
      <c r="F29" s="47">
        <f t="shared" si="8"/>
        <v>4</v>
      </c>
      <c r="G29" s="48"/>
      <c r="H29" s="48"/>
      <c r="I29" s="48"/>
      <c r="J29" s="48"/>
      <c r="K29" s="49"/>
      <c r="L29" s="1"/>
      <c r="M29" s="1"/>
      <c r="N29" s="48"/>
      <c r="O29" s="48"/>
      <c r="P29" s="50"/>
      <c r="Q29" s="2">
        <v>0.5</v>
      </c>
      <c r="R29" s="1">
        <v>0</v>
      </c>
      <c r="S29" s="1">
        <v>1</v>
      </c>
      <c r="T29" s="1" t="s">
        <v>25</v>
      </c>
      <c r="U29" s="49">
        <v>4</v>
      </c>
      <c r="V29" s="1"/>
      <c r="W29" s="1"/>
      <c r="X29" s="1"/>
      <c r="Y29" s="1"/>
      <c r="Z29" s="7"/>
      <c r="AA29" s="6"/>
    </row>
    <row r="30" spans="1:27" x14ac:dyDescent="0.25">
      <c r="A30" s="67" t="s">
        <v>79</v>
      </c>
      <c r="B30" s="130" t="s">
        <v>136</v>
      </c>
      <c r="C30" s="137" t="s">
        <v>81</v>
      </c>
      <c r="D30" s="93"/>
      <c r="E30" s="46">
        <f t="shared" si="7"/>
        <v>2</v>
      </c>
      <c r="F30" s="47">
        <f t="shared" si="8"/>
        <v>4</v>
      </c>
      <c r="G30" s="48"/>
      <c r="H30" s="48"/>
      <c r="I30" s="48"/>
      <c r="J30" s="48"/>
      <c r="K30" s="49"/>
      <c r="L30" s="1"/>
      <c r="M30" s="1"/>
      <c r="N30" s="48"/>
      <c r="O30" s="48"/>
      <c r="P30" s="50"/>
      <c r="Q30" s="2">
        <v>1</v>
      </c>
      <c r="R30" s="1">
        <v>0</v>
      </c>
      <c r="S30" s="1">
        <v>1</v>
      </c>
      <c r="T30" s="1" t="s">
        <v>25</v>
      </c>
      <c r="U30" s="49">
        <v>4</v>
      </c>
      <c r="V30" s="2"/>
      <c r="W30" s="1"/>
      <c r="X30" s="1"/>
      <c r="Y30" s="1"/>
      <c r="Z30" s="7"/>
      <c r="AA30" s="6" t="s">
        <v>47</v>
      </c>
    </row>
    <row r="31" spans="1:27" x14ac:dyDescent="0.25">
      <c r="A31" s="67" t="s">
        <v>82</v>
      </c>
      <c r="B31" s="130" t="s">
        <v>137</v>
      </c>
      <c r="C31" s="137" t="s">
        <v>84</v>
      </c>
      <c r="D31" s="93"/>
      <c r="E31" s="46">
        <f t="shared" ref="E31:E33" si="9">G31+H31+I31+L31+M31+N31+Q31+R31+S31</f>
        <v>2</v>
      </c>
      <c r="F31" s="47">
        <f t="shared" ref="F31:F33" si="10">K31+P31+U31</f>
        <v>4</v>
      </c>
      <c r="G31" s="48"/>
      <c r="H31" s="48"/>
      <c r="I31" s="48"/>
      <c r="J31" s="48"/>
      <c r="K31" s="49"/>
      <c r="L31" s="1"/>
      <c r="M31" s="1"/>
      <c r="N31" s="48"/>
      <c r="O31" s="48"/>
      <c r="P31" s="50"/>
      <c r="Q31" s="2">
        <v>1</v>
      </c>
      <c r="R31" s="1">
        <v>1</v>
      </c>
      <c r="S31" s="1">
        <v>0</v>
      </c>
      <c r="T31" s="1" t="s">
        <v>44</v>
      </c>
      <c r="U31" s="49">
        <v>4</v>
      </c>
      <c r="V31" s="1"/>
      <c r="W31" s="1"/>
      <c r="X31" s="1"/>
      <c r="Y31" s="1"/>
      <c r="Z31" s="7"/>
      <c r="AA31" s="6" t="s">
        <v>47</v>
      </c>
    </row>
    <row r="32" spans="1:27" x14ac:dyDescent="0.25">
      <c r="A32" s="67" t="s">
        <v>85</v>
      </c>
      <c r="B32" s="138" t="s">
        <v>138</v>
      </c>
      <c r="C32" s="137" t="s">
        <v>87</v>
      </c>
      <c r="D32" s="93"/>
      <c r="E32" s="46">
        <f t="shared" si="9"/>
        <v>2</v>
      </c>
      <c r="F32" s="47">
        <f t="shared" si="10"/>
        <v>4</v>
      </c>
      <c r="G32" s="48"/>
      <c r="H32" s="48"/>
      <c r="I32" s="48"/>
      <c r="J32" s="48"/>
      <c r="K32" s="49"/>
      <c r="L32" s="1"/>
      <c r="M32" s="1"/>
      <c r="N32" s="48"/>
      <c r="O32" s="48"/>
      <c r="P32" s="50"/>
      <c r="Q32" s="2">
        <v>1</v>
      </c>
      <c r="R32" s="1">
        <v>1</v>
      </c>
      <c r="S32" s="1">
        <v>0</v>
      </c>
      <c r="T32" s="1" t="s">
        <v>44</v>
      </c>
      <c r="U32" s="49">
        <v>4</v>
      </c>
      <c r="V32" s="1"/>
      <c r="W32" s="1"/>
      <c r="X32" s="1"/>
      <c r="Y32" s="1"/>
      <c r="Z32" s="7"/>
      <c r="AA32" s="57"/>
    </row>
    <row r="33" spans="1:27" x14ac:dyDescent="0.25">
      <c r="A33" s="67" t="s">
        <v>88</v>
      </c>
      <c r="B33" s="130" t="s">
        <v>139</v>
      </c>
      <c r="C33" s="137" t="s">
        <v>90</v>
      </c>
      <c r="D33" s="93" t="s">
        <v>15</v>
      </c>
      <c r="E33" s="46">
        <f t="shared" si="9"/>
        <v>1.5</v>
      </c>
      <c r="F33" s="47">
        <f t="shared" si="10"/>
        <v>3</v>
      </c>
      <c r="G33" s="48"/>
      <c r="H33" s="48"/>
      <c r="I33" s="48"/>
      <c r="J33" s="48"/>
      <c r="K33" s="49"/>
      <c r="L33" s="2">
        <v>0.5</v>
      </c>
      <c r="M33" s="1">
        <v>0</v>
      </c>
      <c r="N33" s="48">
        <v>1</v>
      </c>
      <c r="O33" s="48" t="s">
        <v>25</v>
      </c>
      <c r="P33" s="49">
        <v>3</v>
      </c>
      <c r="Q33" s="51"/>
      <c r="R33" s="48"/>
      <c r="S33" s="48"/>
      <c r="T33" s="48"/>
      <c r="U33" s="49"/>
      <c r="V33" s="1"/>
      <c r="W33" s="1"/>
      <c r="X33" s="1"/>
      <c r="Y33" s="1"/>
      <c r="Z33" s="7"/>
      <c r="AA33" s="25"/>
    </row>
    <row r="34" spans="1:27" ht="13.8" thickBot="1" x14ac:dyDescent="0.3">
      <c r="A34" s="65"/>
      <c r="B34" s="203" t="s">
        <v>91</v>
      </c>
      <c r="C34" s="204"/>
      <c r="D34" s="58"/>
      <c r="E34" s="39">
        <f>G34+H34+I34+L34+M34+N34+Q34+R34+S34+V34+W34+X34</f>
        <v>0</v>
      </c>
      <c r="F34" s="40">
        <f>K34+P34+U34+Z34</f>
        <v>30</v>
      </c>
      <c r="G34" s="102">
        <f t="shared" ref="G34:Z34" si="11">SUM(G35:G35)</f>
        <v>0</v>
      </c>
      <c r="H34" s="103">
        <f t="shared" si="11"/>
        <v>0</v>
      </c>
      <c r="I34" s="103">
        <f t="shared" si="11"/>
        <v>0</v>
      </c>
      <c r="J34" s="103">
        <f t="shared" si="11"/>
        <v>0</v>
      </c>
      <c r="K34" s="104">
        <f t="shared" si="11"/>
        <v>0</v>
      </c>
      <c r="L34" s="102">
        <f t="shared" si="11"/>
        <v>0</v>
      </c>
      <c r="M34" s="103">
        <f t="shared" si="11"/>
        <v>0</v>
      </c>
      <c r="N34" s="103">
        <f t="shared" si="11"/>
        <v>0</v>
      </c>
      <c r="O34" s="103">
        <f t="shared" si="11"/>
        <v>0</v>
      </c>
      <c r="P34" s="104">
        <f t="shared" si="11"/>
        <v>0</v>
      </c>
      <c r="Q34" s="102">
        <f t="shared" si="11"/>
        <v>0</v>
      </c>
      <c r="R34" s="103">
        <f t="shared" si="11"/>
        <v>0</v>
      </c>
      <c r="S34" s="103">
        <f t="shared" si="11"/>
        <v>0</v>
      </c>
      <c r="T34" s="103">
        <f t="shared" si="11"/>
        <v>0</v>
      </c>
      <c r="U34" s="104">
        <f t="shared" si="11"/>
        <v>0</v>
      </c>
      <c r="V34" s="102">
        <f t="shared" si="11"/>
        <v>0</v>
      </c>
      <c r="W34" s="103">
        <f t="shared" si="11"/>
        <v>0</v>
      </c>
      <c r="X34" s="103">
        <f t="shared" si="11"/>
        <v>0</v>
      </c>
      <c r="Y34" s="103">
        <f t="shared" si="11"/>
        <v>0</v>
      </c>
      <c r="Z34" s="104">
        <f t="shared" si="11"/>
        <v>30</v>
      </c>
      <c r="AA34" s="37"/>
    </row>
    <row r="35" spans="1:27" ht="13.8" thickBot="1" x14ac:dyDescent="0.3">
      <c r="A35" s="68" t="s">
        <v>92</v>
      </c>
      <c r="B35" s="68" t="s">
        <v>140</v>
      </c>
      <c r="C35" s="41" t="s">
        <v>94</v>
      </c>
      <c r="D35" s="41"/>
      <c r="E35" s="42">
        <v>40</v>
      </c>
      <c r="F35" s="43">
        <f>K35+P35+U35+Z35</f>
        <v>30</v>
      </c>
      <c r="G35" s="105"/>
      <c r="H35" s="106"/>
      <c r="I35" s="106"/>
      <c r="J35" s="106"/>
      <c r="K35" s="107"/>
      <c r="L35" s="105"/>
      <c r="M35" s="106"/>
      <c r="N35" s="106"/>
      <c r="O35" s="106"/>
      <c r="P35" s="107"/>
      <c r="Q35" s="105"/>
      <c r="R35" s="106"/>
      <c r="S35" s="106"/>
      <c r="T35" s="106"/>
      <c r="U35" s="107"/>
      <c r="V35" s="105">
        <v>0</v>
      </c>
      <c r="W35" s="106">
        <v>0</v>
      </c>
      <c r="X35" s="106">
        <v>0</v>
      </c>
      <c r="Y35" s="106" t="s">
        <v>95</v>
      </c>
      <c r="Z35" s="107">
        <v>30</v>
      </c>
      <c r="AA35" s="44"/>
    </row>
    <row r="36" spans="1:27" s="152" customFormat="1" ht="13.8" thickBot="1" x14ac:dyDescent="0.3">
      <c r="A36" s="141"/>
      <c r="B36" s="197" t="s">
        <v>96</v>
      </c>
      <c r="C36" s="198"/>
      <c r="D36" s="142"/>
      <c r="E36" s="143">
        <f>G36+H36+I36+L36+M36+N36+Q36+R36+S36+V36+W36+X36</f>
        <v>0.5</v>
      </c>
      <c r="F36" s="144">
        <f>K36+P36+U36+Z36</f>
        <v>0</v>
      </c>
      <c r="G36" s="176">
        <f t="shared" ref="G36:Z36" si="12">SUM(G37:G37)</f>
        <v>0</v>
      </c>
      <c r="H36" s="177">
        <f t="shared" si="12"/>
        <v>0.5</v>
      </c>
      <c r="I36" s="177">
        <f t="shared" si="12"/>
        <v>0</v>
      </c>
      <c r="J36" s="177">
        <f t="shared" si="12"/>
        <v>0</v>
      </c>
      <c r="K36" s="178">
        <f t="shared" si="12"/>
        <v>0</v>
      </c>
      <c r="L36" s="176">
        <f t="shared" si="12"/>
        <v>0</v>
      </c>
      <c r="M36" s="177">
        <f t="shared" si="12"/>
        <v>0</v>
      </c>
      <c r="N36" s="177">
        <f t="shared" si="12"/>
        <v>0</v>
      </c>
      <c r="O36" s="177">
        <f t="shared" si="12"/>
        <v>0</v>
      </c>
      <c r="P36" s="178">
        <f t="shared" si="12"/>
        <v>0</v>
      </c>
      <c r="Q36" s="176">
        <f t="shared" si="12"/>
        <v>0</v>
      </c>
      <c r="R36" s="177">
        <f t="shared" si="12"/>
        <v>0</v>
      </c>
      <c r="S36" s="177">
        <f t="shared" si="12"/>
        <v>0</v>
      </c>
      <c r="T36" s="177">
        <f t="shared" si="12"/>
        <v>0</v>
      </c>
      <c r="U36" s="178">
        <f t="shared" si="12"/>
        <v>0</v>
      </c>
      <c r="V36" s="176">
        <f t="shared" si="12"/>
        <v>0</v>
      </c>
      <c r="W36" s="177">
        <f t="shared" si="12"/>
        <v>0</v>
      </c>
      <c r="X36" s="177">
        <f t="shared" si="12"/>
        <v>0</v>
      </c>
      <c r="Y36" s="177">
        <f t="shared" si="12"/>
        <v>0</v>
      </c>
      <c r="Z36" s="178">
        <f t="shared" si="12"/>
        <v>0</v>
      </c>
      <c r="AA36" s="148"/>
    </row>
    <row r="37" spans="1:27" s="152" customFormat="1" ht="13.8" thickBot="1" x14ac:dyDescent="0.3">
      <c r="A37" s="67" t="s">
        <v>97</v>
      </c>
      <c r="B37" s="134" t="s">
        <v>98</v>
      </c>
      <c r="C37" s="9" t="s">
        <v>99</v>
      </c>
      <c r="D37" s="149"/>
      <c r="E37" s="150">
        <v>0.5</v>
      </c>
      <c r="F37" s="3">
        <v>0</v>
      </c>
      <c r="G37" s="159">
        <v>0</v>
      </c>
      <c r="H37" s="159">
        <v>0.5</v>
      </c>
      <c r="I37" s="159">
        <v>0</v>
      </c>
      <c r="J37" s="159" t="s">
        <v>95</v>
      </c>
      <c r="K37" s="160">
        <v>0</v>
      </c>
      <c r="L37" s="162"/>
      <c r="M37" s="159"/>
      <c r="N37" s="159"/>
      <c r="O37" s="159"/>
      <c r="P37" s="160"/>
      <c r="Q37" s="162"/>
      <c r="R37" s="159"/>
      <c r="S37" s="159"/>
      <c r="T37" s="159"/>
      <c r="U37" s="160"/>
      <c r="V37" s="159"/>
      <c r="W37" s="159"/>
      <c r="X37" s="159"/>
      <c r="Y37" s="159"/>
      <c r="Z37" s="179"/>
      <c r="AA37" s="151"/>
    </row>
    <row r="38" spans="1:27" ht="13.8" thickBot="1" x14ac:dyDescent="0.3">
      <c r="A38" s="59"/>
      <c r="B38" s="59"/>
      <c r="C38" s="20" t="s">
        <v>100</v>
      </c>
      <c r="D38" s="20"/>
      <c r="E38" s="22">
        <f>E8+E13+E19+E35+E36</f>
        <v>79.5</v>
      </c>
      <c r="F38" s="23">
        <f>K38+P38+U38+Z38</f>
        <v>120</v>
      </c>
      <c r="G38" s="153">
        <f>G19+G13+G8</f>
        <v>3</v>
      </c>
      <c r="H38" s="154">
        <f>H19+H13+H8+H36</f>
        <v>4</v>
      </c>
      <c r="I38" s="154">
        <f>I19+I13+I8</f>
        <v>5</v>
      </c>
      <c r="J38" s="154">
        <v>0</v>
      </c>
      <c r="K38" s="155">
        <f>K19+K13+K8</f>
        <v>30</v>
      </c>
      <c r="L38" s="153">
        <f>L19+L13+L8</f>
        <v>6</v>
      </c>
      <c r="M38" s="154">
        <f>M19+M13+M8</f>
        <v>1.5</v>
      </c>
      <c r="N38" s="154">
        <f>N19+N13+N8</f>
        <v>7</v>
      </c>
      <c r="O38" s="154">
        <v>0</v>
      </c>
      <c r="P38" s="155">
        <f>P19+P13+P8</f>
        <v>30</v>
      </c>
      <c r="Q38" s="156">
        <f>Q19+Q13+Q8</f>
        <v>6.5</v>
      </c>
      <c r="R38" s="157">
        <f>R19+R13+R8</f>
        <v>3</v>
      </c>
      <c r="S38" s="154">
        <f>S19+S13+S8</f>
        <v>3.5</v>
      </c>
      <c r="T38" s="154">
        <v>0</v>
      </c>
      <c r="U38" s="155">
        <f>U19+U13+U8</f>
        <v>30</v>
      </c>
      <c r="V38" s="156">
        <f>V19+V13+V8</f>
        <v>0</v>
      </c>
      <c r="W38" s="158">
        <f>W19+W13+W8</f>
        <v>0</v>
      </c>
      <c r="X38" s="158">
        <f>X19+X13+X8</f>
        <v>0</v>
      </c>
      <c r="Y38" s="158">
        <v>0</v>
      </c>
      <c r="Z38" s="155">
        <f>Z19+Z13+Z8</f>
        <v>30</v>
      </c>
      <c r="AA38" s="24"/>
    </row>
    <row r="39" spans="1:27" x14ac:dyDescent="0.25">
      <c r="A39" s="69"/>
      <c r="B39" s="60"/>
      <c r="C39" s="9" t="s">
        <v>101</v>
      </c>
      <c r="D39" s="9"/>
      <c r="E39" s="139">
        <v>2</v>
      </c>
      <c r="F39" s="3"/>
      <c r="G39" s="159"/>
      <c r="H39" s="159"/>
      <c r="I39" s="159"/>
      <c r="J39" s="159">
        <v>1</v>
      </c>
      <c r="K39" s="160"/>
      <c r="L39" s="159"/>
      <c r="M39" s="159"/>
      <c r="N39" s="159"/>
      <c r="O39" s="159">
        <v>0</v>
      </c>
      <c r="P39" s="161"/>
      <c r="Q39" s="162"/>
      <c r="R39" s="159"/>
      <c r="S39" s="159"/>
      <c r="T39" s="159">
        <v>0</v>
      </c>
      <c r="U39" s="163"/>
      <c r="V39" s="162"/>
      <c r="W39" s="164"/>
      <c r="X39" s="159"/>
      <c r="Y39" s="159">
        <v>1</v>
      </c>
      <c r="Z39" s="163"/>
      <c r="AA39" s="26"/>
    </row>
    <row r="40" spans="1:27" x14ac:dyDescent="0.25">
      <c r="A40" s="69"/>
      <c r="B40" s="60"/>
      <c r="C40" s="9" t="s">
        <v>102</v>
      </c>
      <c r="D40" s="9"/>
      <c r="E40" s="139">
        <v>5</v>
      </c>
      <c r="F40" s="3"/>
      <c r="G40" s="159"/>
      <c r="H40" s="159"/>
      <c r="I40" s="159"/>
      <c r="J40" s="159">
        <f>COUNTIF(J9:J35,"v")</f>
        <v>1</v>
      </c>
      <c r="K40" s="160"/>
      <c r="L40" s="159"/>
      <c r="M40" s="159"/>
      <c r="N40" s="159"/>
      <c r="O40" s="159">
        <f>COUNTIF(O9:O35,"v")</f>
        <v>2</v>
      </c>
      <c r="P40" s="161"/>
      <c r="Q40" s="162"/>
      <c r="R40" s="159"/>
      <c r="S40" s="159"/>
      <c r="T40" s="159">
        <f>COUNTIF(T9:T35,"v")</f>
        <v>2</v>
      </c>
      <c r="U40" s="160"/>
      <c r="V40" s="159"/>
      <c r="W40" s="165"/>
      <c r="X40" s="159"/>
      <c r="Y40" s="159">
        <f>COUNTIF(Y9:Y38,"v")</f>
        <v>0</v>
      </c>
      <c r="Z40" s="163"/>
      <c r="AA40" s="27"/>
    </row>
    <row r="41" spans="1:27" ht="13.8" thickBot="1" x14ac:dyDescent="0.3">
      <c r="A41" s="70"/>
      <c r="B41" s="61"/>
      <c r="C41" s="10" t="s">
        <v>141</v>
      </c>
      <c r="D41" s="10"/>
      <c r="E41" s="140">
        <v>17</v>
      </c>
      <c r="F41" s="5"/>
      <c r="G41" s="166"/>
      <c r="H41" s="167"/>
      <c r="I41" s="167"/>
      <c r="J41" s="167">
        <f>COUNTIF(J9:J35,"é")</f>
        <v>7</v>
      </c>
      <c r="K41" s="168"/>
      <c r="L41" s="167"/>
      <c r="M41" s="167"/>
      <c r="N41" s="167"/>
      <c r="O41" s="167">
        <f>COUNTIF(O9:O35,"é")</f>
        <v>5</v>
      </c>
      <c r="P41" s="169"/>
      <c r="Q41" s="166"/>
      <c r="R41" s="167"/>
      <c r="S41" s="167"/>
      <c r="T41" s="167">
        <f>COUNTIF(T9:T35,"é")</f>
        <v>5</v>
      </c>
      <c r="U41" s="168"/>
      <c r="V41" s="167"/>
      <c r="W41" s="167"/>
      <c r="X41" s="167"/>
      <c r="Y41" s="167">
        <f>COUNTIF(Y9:Y35,"f")</f>
        <v>0</v>
      </c>
      <c r="Z41" s="170"/>
      <c r="AA41" s="28"/>
    </row>
    <row r="42" spans="1:27" ht="14.4" thickTop="1" thickBot="1" x14ac:dyDescent="0.3">
      <c r="A42" s="62"/>
      <c r="B42" s="62"/>
      <c r="C42" s="11" t="s">
        <v>104</v>
      </c>
      <c r="D42" s="11"/>
      <c r="E42" s="29">
        <f>E39+E40+E41</f>
        <v>24</v>
      </c>
      <c r="F42" s="8"/>
      <c r="G42" s="171">
        <f>SUM(G38:I38)</f>
        <v>12</v>
      </c>
      <c r="H42" s="171"/>
      <c r="I42" s="171"/>
      <c r="J42" s="171">
        <f>SUM(J39:J41)</f>
        <v>9</v>
      </c>
      <c r="K42" s="172"/>
      <c r="L42" s="171">
        <f>SUM(L38:N38)</f>
        <v>14.5</v>
      </c>
      <c r="M42" s="171"/>
      <c r="N42" s="171"/>
      <c r="O42" s="171">
        <f>SUM(O39:O41)</f>
        <v>7</v>
      </c>
      <c r="P42" s="173"/>
      <c r="Q42" s="174">
        <f>SUM(Q38:S38)</f>
        <v>13</v>
      </c>
      <c r="R42" s="171"/>
      <c r="S42" s="171"/>
      <c r="T42" s="171">
        <f>SUM(T39:T41)</f>
        <v>7</v>
      </c>
      <c r="U42" s="172"/>
      <c r="V42" s="171"/>
      <c r="W42" s="171"/>
      <c r="X42" s="171"/>
      <c r="Y42" s="171">
        <f>SUM(Y39:Y41)</f>
        <v>1</v>
      </c>
      <c r="Z42" s="175"/>
      <c r="AA42" s="30"/>
    </row>
    <row r="43" spans="1:27" x14ac:dyDescent="0.25">
      <c r="A43" s="71"/>
    </row>
    <row r="45" spans="1:27" ht="55.5" customHeight="1" x14ac:dyDescent="0.25">
      <c r="B45" s="72" t="s">
        <v>105</v>
      </c>
      <c r="C45" s="73" t="s">
        <v>1</v>
      </c>
      <c r="D45" s="74" t="s">
        <v>20</v>
      </c>
      <c r="E45" s="74" t="s">
        <v>106</v>
      </c>
      <c r="F45" s="74" t="s">
        <v>107</v>
      </c>
      <c r="G45" s="74" t="s">
        <v>18</v>
      </c>
      <c r="H45" s="74" t="s">
        <v>19</v>
      </c>
      <c r="AA45" s="13"/>
    </row>
    <row r="46" spans="1:27" x14ac:dyDescent="0.25">
      <c r="B46" s="78"/>
      <c r="C46" s="79"/>
      <c r="D46" s="80">
        <f>(D48+D49+D50+D52+D54+D53)</f>
        <v>27</v>
      </c>
      <c r="E46" s="81"/>
      <c r="F46" s="81"/>
      <c r="G46" s="81"/>
      <c r="H46" s="81"/>
      <c r="AA46" s="14"/>
    </row>
    <row r="47" spans="1:27" x14ac:dyDescent="0.25">
      <c r="B47" s="82"/>
      <c r="C47" s="83" t="s">
        <v>108</v>
      </c>
      <c r="D47" s="81"/>
      <c r="E47" s="81"/>
      <c r="F47" s="81"/>
      <c r="G47" s="81"/>
      <c r="H47" s="81"/>
      <c r="AA47" s="4"/>
    </row>
    <row r="48" spans="1:27" x14ac:dyDescent="0.25">
      <c r="B48" s="130" t="s">
        <v>124</v>
      </c>
      <c r="C48" s="79" t="s">
        <v>47</v>
      </c>
      <c r="D48" s="81">
        <v>4</v>
      </c>
      <c r="E48" s="81">
        <v>1</v>
      </c>
      <c r="F48" s="81">
        <v>0</v>
      </c>
      <c r="G48" s="81">
        <v>1</v>
      </c>
      <c r="H48" s="81" t="s">
        <v>25</v>
      </c>
      <c r="AA48" s="4"/>
    </row>
    <row r="49" spans="2:27" x14ac:dyDescent="0.25">
      <c r="B49" s="130" t="s">
        <v>137</v>
      </c>
      <c r="C49" s="84" t="s">
        <v>84</v>
      </c>
      <c r="D49" s="81">
        <v>4</v>
      </c>
      <c r="E49" s="81">
        <v>1</v>
      </c>
      <c r="F49" s="81">
        <v>1</v>
      </c>
      <c r="G49" s="81">
        <v>0</v>
      </c>
      <c r="H49" s="81" t="s">
        <v>44</v>
      </c>
      <c r="AA49" s="4"/>
    </row>
    <row r="50" spans="2:27" x14ac:dyDescent="0.25">
      <c r="B50" s="130" t="s">
        <v>139</v>
      </c>
      <c r="C50" s="84" t="s">
        <v>90</v>
      </c>
      <c r="D50" s="81">
        <v>3</v>
      </c>
      <c r="E50" s="81">
        <v>0.5</v>
      </c>
      <c r="F50" s="81">
        <v>0</v>
      </c>
      <c r="G50" s="81">
        <v>1</v>
      </c>
      <c r="H50" s="81" t="s">
        <v>25</v>
      </c>
      <c r="AA50" s="4"/>
    </row>
    <row r="51" spans="2:27" x14ac:dyDescent="0.25">
      <c r="B51" s="82"/>
      <c r="C51" s="83" t="s">
        <v>112</v>
      </c>
      <c r="D51" s="81"/>
      <c r="E51" s="81"/>
      <c r="F51" s="81"/>
      <c r="G51" s="81"/>
      <c r="H51" s="81"/>
      <c r="AA51" s="4"/>
    </row>
    <row r="52" spans="2:27" x14ac:dyDescent="0.25">
      <c r="B52" s="130" t="s">
        <v>130</v>
      </c>
      <c r="C52" s="84" t="s">
        <v>66</v>
      </c>
      <c r="D52" s="81">
        <v>6</v>
      </c>
      <c r="E52" s="81">
        <v>1</v>
      </c>
      <c r="F52" s="81">
        <v>0</v>
      </c>
      <c r="G52" s="81">
        <v>1.5</v>
      </c>
      <c r="H52" s="81" t="s">
        <v>25</v>
      </c>
    </row>
    <row r="53" spans="2:27" x14ac:dyDescent="0.25">
      <c r="B53" s="130" t="s">
        <v>122</v>
      </c>
      <c r="C53" s="85" t="s">
        <v>39</v>
      </c>
      <c r="D53" s="81">
        <v>6</v>
      </c>
      <c r="E53" s="81">
        <v>1</v>
      </c>
      <c r="F53" s="81">
        <v>0</v>
      </c>
      <c r="G53" s="81">
        <v>1.5</v>
      </c>
      <c r="H53" s="81" t="s">
        <v>25</v>
      </c>
    </row>
    <row r="54" spans="2:27" x14ac:dyDescent="0.25">
      <c r="B54" s="130" t="s">
        <v>131</v>
      </c>
      <c r="C54" s="84" t="s">
        <v>69</v>
      </c>
      <c r="D54" s="81">
        <v>4</v>
      </c>
      <c r="E54" s="81">
        <v>1</v>
      </c>
      <c r="F54" s="81">
        <v>0</v>
      </c>
      <c r="G54" s="81">
        <v>0</v>
      </c>
      <c r="H54" s="81" t="s">
        <v>25</v>
      </c>
    </row>
    <row r="55" spans="2:27" x14ac:dyDescent="0.25">
      <c r="B55" s="75"/>
      <c r="C55" s="76"/>
      <c r="D55" s="76"/>
      <c r="E55" s="77"/>
      <c r="F55" s="77"/>
      <c r="G55" s="77"/>
      <c r="H55" s="77"/>
      <c r="I55" s="77"/>
    </row>
  </sheetData>
  <mergeCells count="18">
    <mergeCell ref="A1:AA1"/>
    <mergeCell ref="A2:AA2"/>
    <mergeCell ref="A3:AA3"/>
    <mergeCell ref="A4:AA4"/>
    <mergeCell ref="A5:A7"/>
    <mergeCell ref="B5:B7"/>
    <mergeCell ref="C5:C7"/>
    <mergeCell ref="E5:F5"/>
    <mergeCell ref="G5:Z5"/>
    <mergeCell ref="AA5:AA7"/>
    <mergeCell ref="B36:C36"/>
    <mergeCell ref="B34:C34"/>
    <mergeCell ref="E6:E7"/>
    <mergeCell ref="F6:F7"/>
    <mergeCell ref="B8:C8"/>
    <mergeCell ref="B13:C13"/>
    <mergeCell ref="B19:C19"/>
    <mergeCell ref="B20:C20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8" scale="77" fitToHeight="0" orientation="landscape" r:id="rId1"/>
  <headerFooter alignWithMargins="0">
    <oddHeader>&amp;LÓbudai Egyetem
Keleti Károly Gazdasági Kar&amp;RÉrvényes: 2023 / 2024 tanévtől</oddHeader>
    <oddFooter xml:space="preserve">&amp;LBudapest, &amp;D&amp;CGazdálkodási és menedzsment 
felsőoktatási szakképzés
&amp;P/&amp;N
</oddFooter>
  </headerFooter>
  <rowBreaks count="1" manualBreakCount="1">
    <brk id="43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5DE7F-AFDC-4C22-8EE4-D34718A6980A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89a0d6c6-d406-4ea9-8149-505dbbf73136"/>
    <ds:schemaRef ds:uri="http://schemas.microsoft.com/office/infopath/2007/PartnerControls"/>
    <ds:schemaRef ds:uri="e3386913-36fb-4319-ad0d-41cc24f8ebdc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8707281-4814-4672-9DB8-F153F36D5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30399B-829B-412C-90A8-428C84B9E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nappali</vt:lpstr>
      <vt:lpstr>esti</vt:lpstr>
      <vt:lpstr>esti!Nyomtatási_terület</vt:lpstr>
      <vt:lpstr>nappali!Nyomtatási_terület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BMF-KGK</dc:creator>
  <cp:keywords/>
  <dc:description/>
  <cp:lastModifiedBy>Windows-felhasználó</cp:lastModifiedBy>
  <cp:revision/>
  <cp:lastPrinted>2023-06-29T19:15:41Z</cp:lastPrinted>
  <dcterms:created xsi:type="dcterms:W3CDTF">2005-12-01T14:03:19Z</dcterms:created>
  <dcterms:modified xsi:type="dcterms:W3CDTF">2023-06-29T19:15:55Z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